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\Downloads\"/>
    </mc:Choice>
  </mc:AlternateContent>
  <xr:revisionPtr revIDLastSave="0" documentId="13_ncr:1_{6E8F7B48-38C4-41C0-8C82-722D802A3D10}" xr6:coauthVersionLast="47" xr6:coauthVersionMax="47" xr10:uidLastSave="{00000000-0000-0000-0000-000000000000}"/>
  <bookViews>
    <workbookView xWindow="57480" yWindow="-120" windowWidth="38640" windowHeight="21840" xr2:uid="{06A1C924-88CE-433B-9500-4756C8E1547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" i="1" l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2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2" i="1"/>
</calcChain>
</file>

<file path=xl/sharedStrings.xml><?xml version="1.0" encoding="utf-8"?>
<sst xmlns="http://schemas.openxmlformats.org/spreadsheetml/2006/main" count="2080" uniqueCount="1101">
  <si>
    <t>Marketplace ID</t>
  </si>
  <si>
    <t>OUR_PRICE Tax Inclusive Selling Price</t>
  </si>
  <si>
    <t>OUR_PRICE Tax Amount</t>
  </si>
  <si>
    <t>OUR_PRICE Tax Exclusive Selling Price</t>
  </si>
  <si>
    <t>OUR_PRICE Tax Inclusive Promo Amount</t>
  </si>
  <si>
    <t>OUR_PRICE Tax Amount Promo</t>
  </si>
  <si>
    <t>OUR_PRICE Tax Exclusive Promo Amount</t>
  </si>
  <si>
    <t>SHIPPING Tax Inclusive Selling Price</t>
  </si>
  <si>
    <t>SHIPPING Tax Amount</t>
  </si>
  <si>
    <t>SHIPPING Tax Exclusive Selling Price</t>
  </si>
  <si>
    <t>SHIPPING Tax Inclusive Promo Amount</t>
  </si>
  <si>
    <t>SHIPPING Tax Amount Promo</t>
  </si>
  <si>
    <t>SHIPPING Tax Exclusive Promo Amount</t>
  </si>
  <si>
    <t>GIFTWRAP Tax Inclusive Selling Price</t>
  </si>
  <si>
    <t>GIFTWRAP Tax Amount</t>
  </si>
  <si>
    <t>GIFTWRAP Tax Exclusive Selling Price</t>
  </si>
  <si>
    <t>GIFTWRAP Tax Inclusive Promo Amount</t>
  </si>
  <si>
    <t>GIFTWRAP Tax Amount Promo</t>
  </si>
  <si>
    <t>GIFTWRAP Tax Exclusive Promo Amount</t>
  </si>
  <si>
    <t>Buyer Tax Registration</t>
  </si>
  <si>
    <t>VAT Invoice Number</t>
  </si>
  <si>
    <t>Ship To City</t>
  </si>
  <si>
    <t>Ship To Country</t>
  </si>
  <si>
    <t>FR</t>
  </si>
  <si>
    <t>FR91815177712</t>
  </si>
  <si>
    <t>INV-IT-148668211-2022-89</t>
  </si>
  <si>
    <t>Paris</t>
  </si>
  <si>
    <t>FR07522509769</t>
  </si>
  <si>
    <t>INV-IT-148668211-2022-203</t>
  </si>
  <si>
    <t>Gigny</t>
  </si>
  <si>
    <t>IT</t>
  </si>
  <si>
    <t>IT00216299990</t>
  </si>
  <si>
    <t>INV-IT-148668211-2022-22</t>
  </si>
  <si>
    <t>Cisano Bergamasco</t>
  </si>
  <si>
    <t>INV-IT-148668211-2022-119</t>
  </si>
  <si>
    <t>Campodarsego</t>
  </si>
  <si>
    <t>DE</t>
  </si>
  <si>
    <t>INV-IT-148668211-2022-76</t>
  </si>
  <si>
    <t>Crissier</t>
  </si>
  <si>
    <t>CH</t>
  </si>
  <si>
    <t>INV-IT-148668211-2022-281</t>
  </si>
  <si>
    <t>DOMAGNANO-SM</t>
  </si>
  <si>
    <t>INV-IT-148668211-2022-15</t>
  </si>
  <si>
    <t>Zurich</t>
  </si>
  <si>
    <t>DE243070189</t>
  </si>
  <si>
    <t>INV-IT-148668211-2022-29</t>
  </si>
  <si>
    <t>Neef</t>
  </si>
  <si>
    <t>INV-IT-148668211-2022-299</t>
  </si>
  <si>
    <t>Verona</t>
  </si>
  <si>
    <t>FR29820145514</t>
  </si>
  <si>
    <t>INV-IT-148668211-2022-150</t>
  </si>
  <si>
    <t>St Genis Laval</t>
  </si>
  <si>
    <t>ES</t>
  </si>
  <si>
    <t>B57965659</t>
  </si>
  <si>
    <t>INV-IT-148668211-2022-388</t>
  </si>
  <si>
    <t>Llucmajor</t>
  </si>
  <si>
    <t>J66732744</t>
  </si>
  <si>
    <t>INV-IT-148668211-2022-296</t>
  </si>
  <si>
    <t>GAVA</t>
  </si>
  <si>
    <t>ESB98909476</t>
  </si>
  <si>
    <t>INV-IT-148668211-2022-354</t>
  </si>
  <si>
    <t>Paterna</t>
  </si>
  <si>
    <t>ESB50536283</t>
  </si>
  <si>
    <t>INV-IT-148668211-2022-324</t>
  </si>
  <si>
    <t>ZARAGOZA</t>
  </si>
  <si>
    <t>FR72478907256</t>
  </si>
  <si>
    <t>INV-IT-148668211-2022-180</t>
  </si>
  <si>
    <t>nice</t>
  </si>
  <si>
    <t>DE221400129</t>
  </si>
  <si>
    <t>INV-IT-148668211-2022-183</t>
  </si>
  <si>
    <t>Stuttgart</t>
  </si>
  <si>
    <t>ESB90262502</t>
  </si>
  <si>
    <t>INV-IT-148668211-2022-71</t>
  </si>
  <si>
    <t>Dos Hermanas</t>
  </si>
  <si>
    <t>BE0736434094</t>
  </si>
  <si>
    <t>INV-IT-148668211-2022-19</t>
  </si>
  <si>
    <t>Seraing</t>
  </si>
  <si>
    <t>BE</t>
  </si>
  <si>
    <t>ESB79034039</t>
  </si>
  <si>
    <t>INV-IT-148668211-2022-11</t>
  </si>
  <si>
    <t>SAN FERNANDO DE HENARES</t>
  </si>
  <si>
    <t>DE285230780</t>
  </si>
  <si>
    <t>INV-IT-148668211-2022-170</t>
  </si>
  <si>
    <t>INV-IT-148668211-2022-272</t>
  </si>
  <si>
    <t>Emmen</t>
  </si>
  <si>
    <t>INV-IT-148668211-2022-181</t>
  </si>
  <si>
    <t>PAVIA</t>
  </si>
  <si>
    <t>ESB31655335</t>
  </si>
  <si>
    <t>INV-IT-148668211-2022-377</t>
  </si>
  <si>
    <t>peralta</t>
  </si>
  <si>
    <t>INV-IT-148668211-2022-259</t>
  </si>
  <si>
    <t>SAN GIORGIO DI PIANO</t>
  </si>
  <si>
    <t>FR33301897278</t>
  </si>
  <si>
    <t>INV-IT-148668211-2022-341</t>
  </si>
  <si>
    <t>BETTON</t>
  </si>
  <si>
    <t>ESB66749318</t>
  </si>
  <si>
    <t>INV-IT-148668211-2022-125</t>
  </si>
  <si>
    <t>Madrid</t>
  </si>
  <si>
    <t>INV-IT-148668211-2022-8</t>
  </si>
  <si>
    <t>INV-IT-148668211-2022-1</t>
  </si>
  <si>
    <t>Teufen</t>
  </si>
  <si>
    <t>INV-IT-148668211-2022-53</t>
  </si>
  <si>
    <t>MONTEGIARDINO</t>
  </si>
  <si>
    <t>ESB62021175</t>
  </si>
  <si>
    <t>INV-IT-148668211-2022-321</t>
  </si>
  <si>
    <t>La Ametlla de Merola</t>
  </si>
  <si>
    <t>FR68789855822</t>
  </si>
  <si>
    <t>INV-IT-148668211-2022-346</t>
  </si>
  <si>
    <t>Cheptainville</t>
  </si>
  <si>
    <t>ESB73291262</t>
  </si>
  <si>
    <t>INV-IT-148668211-2022-153</t>
  </si>
  <si>
    <t>Murcia</t>
  </si>
  <si>
    <t>ATU70138816</t>
  </si>
  <si>
    <t>INV-IT-148668211-2022-122</t>
  </si>
  <si>
    <t>Ranggen</t>
  </si>
  <si>
    <t>AT</t>
  </si>
  <si>
    <t>INV-IT-148668211-2022-144</t>
  </si>
  <si>
    <t>Rivoli Veronese</t>
  </si>
  <si>
    <t>ATU69843119</t>
  </si>
  <si>
    <t>INV-IT-148668211-2022-41</t>
  </si>
  <si>
    <t>Bad Fischau</t>
  </si>
  <si>
    <t>ESB67645523</t>
  </si>
  <si>
    <t>INV-IT-148668211-2022-342</t>
  </si>
  <si>
    <t>Meliana</t>
  </si>
  <si>
    <t>ES46677958X</t>
  </si>
  <si>
    <t>INV-IT-148668211-2022-57</t>
  </si>
  <si>
    <t>Esplugues de Llobregat</t>
  </si>
  <si>
    <t>FR07433378312</t>
  </si>
  <si>
    <t>INV-IT-148668211-2021-3846</t>
  </si>
  <si>
    <t>NANCY</t>
  </si>
  <si>
    <t>DE310657462</t>
  </si>
  <si>
    <t>INV-IT-148668211-2022-73</t>
  </si>
  <si>
    <t>Berlin</t>
  </si>
  <si>
    <t>INV-IT-148668211-2022-307</t>
  </si>
  <si>
    <t>CAVA DE' TIRRENI</t>
  </si>
  <si>
    <t>DE341149037</t>
  </si>
  <si>
    <t>INV-IT-148668211-2022-362</t>
  </si>
  <si>
    <t>Bannewitz OT Possendorf</t>
  </si>
  <si>
    <t>DE171901525</t>
  </si>
  <si>
    <t>INV-IT-148668211-2022-381</t>
  </si>
  <si>
    <t>Mönchengladbach</t>
  </si>
  <si>
    <t>DE184388738</t>
  </si>
  <si>
    <t>INV-IT-148668211-2022-313</t>
  </si>
  <si>
    <t>Waghäusel</t>
  </si>
  <si>
    <t>BE0775213409</t>
  </si>
  <si>
    <t>INV-IT-148668211-2022-16</t>
  </si>
  <si>
    <t>BRAINE/L'ALLEUD</t>
  </si>
  <si>
    <t>INV-IT-148668211-2022-215</t>
  </si>
  <si>
    <t>scandicci</t>
  </si>
  <si>
    <t>ESB66408519</t>
  </si>
  <si>
    <t>INV-IT-148668211-2022-49</t>
  </si>
  <si>
    <t>Barcelona</t>
  </si>
  <si>
    <t>DE287170605</t>
  </si>
  <si>
    <t>INV-IT-148668211-2022-14</t>
  </si>
  <si>
    <t>Aichhalden</t>
  </si>
  <si>
    <t>INV-IT-148668211-2022-369</t>
  </si>
  <si>
    <t>SAN MARINO DI REPUBBLICA DI SAN MARINO</t>
  </si>
  <si>
    <t>MT28146830</t>
  </si>
  <si>
    <t>INV-IT-148668211-2022-251</t>
  </si>
  <si>
    <t>TA' XBIEX</t>
  </si>
  <si>
    <t>MT</t>
  </si>
  <si>
    <t>FR26503541005</t>
  </si>
  <si>
    <t>INV-IT-148668211-2022-392</t>
  </si>
  <si>
    <t>Douvaine</t>
  </si>
  <si>
    <t>FR37901653485</t>
  </si>
  <si>
    <t>INV-IT-148668211-2022-42</t>
  </si>
  <si>
    <t>Conflans Ste Honorine</t>
  </si>
  <si>
    <t>FR65818620783</t>
  </si>
  <si>
    <t>INV-IT-148668211-2022-185</t>
  </si>
  <si>
    <t>ES77835139B</t>
  </si>
  <si>
    <t>INV-IT-148668211-2022-148</t>
  </si>
  <si>
    <t>Móra la Nova</t>
  </si>
  <si>
    <t>DE214276198</t>
  </si>
  <si>
    <t>INV-IT-148668211-2022-233</t>
  </si>
  <si>
    <t>Streithausen</t>
  </si>
  <si>
    <t>ESB74216789</t>
  </si>
  <si>
    <t>INV-IT-148668211-2022-376</t>
  </si>
  <si>
    <t>Oviedo</t>
  </si>
  <si>
    <t>FR43408577849</t>
  </si>
  <si>
    <t>INV-IT-148668211-2022-384</t>
  </si>
  <si>
    <t>BRIE COMTE ROBERT</t>
  </si>
  <si>
    <t>DE814692564</t>
  </si>
  <si>
    <t>INV-IT-148668211-2022-145</t>
  </si>
  <si>
    <t>Bedburg-hau</t>
  </si>
  <si>
    <t>INV-IT-148668211-2022-306</t>
  </si>
  <si>
    <t>roma</t>
  </si>
  <si>
    <t>DE811205608</t>
  </si>
  <si>
    <t>INV-IT-148668211-2022-123</t>
  </si>
  <si>
    <t>Hof</t>
  </si>
  <si>
    <t>INV-IT-148668211-2022-332</t>
  </si>
  <si>
    <t>Montemurlo</t>
  </si>
  <si>
    <t>ESB24638546</t>
  </si>
  <si>
    <t>INV-IT-148668211-2022-217</t>
  </si>
  <si>
    <t>San Andrés del Rabanedo</t>
  </si>
  <si>
    <t>DE232596718</t>
  </si>
  <si>
    <t>INV-IT-148668211-2022-54</t>
  </si>
  <si>
    <t>Hamburg</t>
  </si>
  <si>
    <t>ES47077059S</t>
  </si>
  <si>
    <t>INV-IT-148668211-2022-96</t>
  </si>
  <si>
    <t>Albacete</t>
  </si>
  <si>
    <t>ATU44496201</t>
  </si>
  <si>
    <t>INV-IT-148668211-2022-314</t>
  </si>
  <si>
    <t>Schönau an der Triesting</t>
  </si>
  <si>
    <t>INV-IT-148668211-2022-245</t>
  </si>
  <si>
    <t>MONTALE</t>
  </si>
  <si>
    <t>DE310803490</t>
  </si>
  <si>
    <t>INV-IT-148668211-2022-360</t>
  </si>
  <si>
    <t>Borkheide</t>
  </si>
  <si>
    <t>FR18888604295</t>
  </si>
  <si>
    <t>INV-IT-148668211-2022-101</t>
  </si>
  <si>
    <t>CASTAGNIERS</t>
  </si>
  <si>
    <t>ATU31187300</t>
  </si>
  <si>
    <t>INV-IT-148668211-2022-308</t>
  </si>
  <si>
    <t>Trins</t>
  </si>
  <si>
    <t>DE815538890</t>
  </si>
  <si>
    <t>INV-IT-148668211-2022-250</t>
  </si>
  <si>
    <t>Sankt Augustin</t>
  </si>
  <si>
    <t>FR80389252131</t>
  </si>
  <si>
    <t>INV-IT-148668211-2022-55</t>
  </si>
  <si>
    <t>PT513780777</t>
  </si>
  <si>
    <t>INV-IT-148668211-2022-167</t>
  </si>
  <si>
    <t>Lisboa</t>
  </si>
  <si>
    <t>PT</t>
  </si>
  <si>
    <t>DE813916085</t>
  </si>
  <si>
    <t>INV-IT-148668211-2022-18</t>
  </si>
  <si>
    <t>Aachen</t>
  </si>
  <si>
    <t>ESB85536308</t>
  </si>
  <si>
    <t>INV-IT-148668211-2022-93</t>
  </si>
  <si>
    <t>Alcobendas</t>
  </si>
  <si>
    <t>FR87429940497</t>
  </si>
  <si>
    <t>INV-IT-148668211-2022-134</t>
  </si>
  <si>
    <t>Ribaute</t>
  </si>
  <si>
    <t>FR93533686267</t>
  </si>
  <si>
    <t>INV-IT-148668211-2022-389</t>
  </si>
  <si>
    <t>Chalon sur Saône</t>
  </si>
  <si>
    <t>LT115184219</t>
  </si>
  <si>
    <t>INV-IT-148668211-2022-107</t>
  </si>
  <si>
    <t>Vilnius</t>
  </si>
  <si>
    <t>LT</t>
  </si>
  <si>
    <t>DE180291715</t>
  </si>
  <si>
    <t>INV-IT-148668211-2022-363</t>
  </si>
  <si>
    <t>Taucha</t>
  </si>
  <si>
    <t>DE141539545</t>
  </si>
  <si>
    <t>INV-IT-148668211-2022-273</t>
  </si>
  <si>
    <t>Leipzig</t>
  </si>
  <si>
    <t>INV-IT-148668211-2022-213</t>
  </si>
  <si>
    <t>SERRAVALLE DI REPUBBLICA DI SAN MARINO</t>
  </si>
  <si>
    <t>FR48789261658</t>
  </si>
  <si>
    <t>INV-IT-148668211-2022-199</t>
  </si>
  <si>
    <t>Besancon</t>
  </si>
  <si>
    <t>FR33434278610</t>
  </si>
  <si>
    <t>INV-IT-148668211-2022-291</t>
  </si>
  <si>
    <t>Montélimar</t>
  </si>
  <si>
    <t>ESB70415096</t>
  </si>
  <si>
    <t>INV-IT-148668211-2022-6</t>
  </si>
  <si>
    <t>Cangas del Morrazo</t>
  </si>
  <si>
    <t>FR19821801818</t>
  </si>
  <si>
    <t>INV-IT-148668211-2022-364</t>
  </si>
  <si>
    <t>GRIGNY</t>
  </si>
  <si>
    <t>FR01390110781</t>
  </si>
  <si>
    <t>INV-IT-148668211-2022-329</t>
  </si>
  <si>
    <t>SANARY SUR MER</t>
  </si>
  <si>
    <t>ESB87016788</t>
  </si>
  <si>
    <t>INV-IT-148668211-2022-50</t>
  </si>
  <si>
    <t>COSLADA</t>
  </si>
  <si>
    <t>ATU71160557</t>
  </si>
  <si>
    <t>INV-IT-148668211-2022-236</t>
  </si>
  <si>
    <t>Kierling</t>
  </si>
  <si>
    <t>X6534912Z</t>
  </si>
  <si>
    <t>INV-IT-148668211-2022-400</t>
  </si>
  <si>
    <t>Campello</t>
  </si>
  <si>
    <t>FR68813898533</t>
  </si>
  <si>
    <t>INV-IT-148668211-2022-130</t>
  </si>
  <si>
    <t>Lille</t>
  </si>
  <si>
    <t>INV-IT-148668211-2022-12</t>
  </si>
  <si>
    <t>Casto</t>
  </si>
  <si>
    <t>DE320669268</t>
  </si>
  <si>
    <t>INV-IT-148668211-2022-104</t>
  </si>
  <si>
    <t>Mühlhausen/thüringen</t>
  </si>
  <si>
    <t>ESB67098129</t>
  </si>
  <si>
    <t>INV-IT-148668211-2022-141</t>
  </si>
  <si>
    <t>Sant Cugat del Vallès</t>
  </si>
  <si>
    <t>INV-IT-148668211-2022-81</t>
  </si>
  <si>
    <t>Torri di Quartesolo (VI)</t>
  </si>
  <si>
    <t>FR78843272238</t>
  </si>
  <si>
    <t>INV-IT-148668211-2022-328</t>
  </si>
  <si>
    <t>Latillé</t>
  </si>
  <si>
    <t>B02607711</t>
  </si>
  <si>
    <t>INV-IT-148668211-2022-187</t>
  </si>
  <si>
    <t>INV-IT-148668211-2022-371</t>
  </si>
  <si>
    <t>AMIENS</t>
  </si>
  <si>
    <t>ESB42931485</t>
  </si>
  <si>
    <t>INV-IT-148668211-2022-204</t>
  </si>
  <si>
    <t>DE296098610</t>
  </si>
  <si>
    <t>INV-IT-148668211-2022-193</t>
  </si>
  <si>
    <t>Bochum</t>
  </si>
  <si>
    <t>ESN0186600C</t>
  </si>
  <si>
    <t>INV-IT-148668211-2022-142</t>
  </si>
  <si>
    <t>Lliria</t>
  </si>
  <si>
    <t>ESB98391303</t>
  </si>
  <si>
    <t>INV-IT-148668211-2022-402</t>
  </si>
  <si>
    <t>Playa de la Pobla De Farnals</t>
  </si>
  <si>
    <t>FR19811342211</t>
  </si>
  <si>
    <t>INV-IT-148668211-2022-44</t>
  </si>
  <si>
    <t>Grasse</t>
  </si>
  <si>
    <t>FR78481953834</t>
  </si>
  <si>
    <t>INV-IT-148668211-2022-67</t>
  </si>
  <si>
    <t>Charleville Mezieres</t>
  </si>
  <si>
    <t>ESB88048640</t>
  </si>
  <si>
    <t>INV-IT-148668211-2022-264</t>
  </si>
  <si>
    <t>INV-IT-148668211-2022-127</t>
  </si>
  <si>
    <t>Borgo Maggiore San Marino</t>
  </si>
  <si>
    <t>DE271473108</t>
  </si>
  <si>
    <t>INV-IT-148668211-2022-265</t>
  </si>
  <si>
    <t>Verden (aller)</t>
  </si>
  <si>
    <t>INV-IT-148668211-2022-126</t>
  </si>
  <si>
    <t>MARCIANISE</t>
  </si>
  <si>
    <t>INV-IT-148668211-2022-348</t>
  </si>
  <si>
    <t>Mondovi'</t>
  </si>
  <si>
    <t>INV-IT-148668211-2022-164</t>
  </si>
  <si>
    <t>Pratiglione</t>
  </si>
  <si>
    <t>DE813521912</t>
  </si>
  <si>
    <t>INV-IT-148668211-2022-340</t>
  </si>
  <si>
    <t>Langenfeld</t>
  </si>
  <si>
    <t>ESB53326021</t>
  </si>
  <si>
    <t>INV-IT-148668211-2022-216</t>
  </si>
  <si>
    <t>CALLOSA DE SEGURA</t>
  </si>
  <si>
    <t>ESB31592371</t>
  </si>
  <si>
    <t>INV-IT-148668211-2022-355</t>
  </si>
  <si>
    <t>Tudela</t>
  </si>
  <si>
    <t>INV-IT-148668211-2022-87</t>
  </si>
  <si>
    <t>ESB95796686</t>
  </si>
  <si>
    <t>INV-IT-148668211-2022-283</t>
  </si>
  <si>
    <t>Iurreta</t>
  </si>
  <si>
    <t>BE0546989730</t>
  </si>
  <si>
    <t>INV-IT-148668211-2022-278</t>
  </si>
  <si>
    <t>Houtaing</t>
  </si>
  <si>
    <t>INV-IT-148668211-2022-135</t>
  </si>
  <si>
    <t>A10014546</t>
  </si>
  <si>
    <t>INV-IT-148668211-2022-258</t>
  </si>
  <si>
    <t>Caceres</t>
  </si>
  <si>
    <t>ESB64737646</t>
  </si>
  <si>
    <t>INV-IT-148668211-2022-226</t>
  </si>
  <si>
    <t>Ribarroja de Turia</t>
  </si>
  <si>
    <t>DE325932497</t>
  </si>
  <si>
    <t>INV-IT-148668211-2022-279</t>
  </si>
  <si>
    <t>Stuhr</t>
  </si>
  <si>
    <t>INV-IT-148668211-2022-287</t>
  </si>
  <si>
    <t>Treviso</t>
  </si>
  <si>
    <t>B47632864</t>
  </si>
  <si>
    <t>INV-IT-148668211-2022-385</t>
  </si>
  <si>
    <t>valladolid</t>
  </si>
  <si>
    <t>INV-IT-148668211-2021-3848</t>
  </si>
  <si>
    <t>Salazie</t>
  </si>
  <si>
    <t>INV-IT-148668211-2022-69</t>
  </si>
  <si>
    <t>INV-IT-148668211-2022-230</t>
  </si>
  <si>
    <t>ESB87258786</t>
  </si>
  <si>
    <t>INV-IT-148668211-2022-285</t>
  </si>
  <si>
    <t>MADRID</t>
  </si>
  <si>
    <t>DE126183277</t>
  </si>
  <si>
    <t>INV-IT-148668211-2022-52</t>
  </si>
  <si>
    <t>Lennestadt</t>
  </si>
  <si>
    <t>DE297033167</t>
  </si>
  <si>
    <t>INV-IT-148668211-2022-36</t>
  </si>
  <si>
    <t>Essenheim</t>
  </si>
  <si>
    <t>INV-IT-148668211-2022-301</t>
  </si>
  <si>
    <t>Jouxtens-Mézery</t>
  </si>
  <si>
    <t>FR03830375481</t>
  </si>
  <si>
    <t>INV-IT-148668211-2022-378</t>
  </si>
  <si>
    <t>CHAMBLY</t>
  </si>
  <si>
    <t>INV-IT-148668211-2022-212</t>
  </si>
  <si>
    <t>Q6555456J</t>
  </si>
  <si>
    <t>INV-IT-148668211-2022-33</t>
  </si>
  <si>
    <t>CEDEIRA</t>
  </si>
  <si>
    <t>DE342553297</t>
  </si>
  <si>
    <t>INV-IT-148668211-2022-189</t>
  </si>
  <si>
    <t>Starzach-Sulzau</t>
  </si>
  <si>
    <t>FR42812759033</t>
  </si>
  <si>
    <t>INV-IT-148668211-2022-289</t>
  </si>
  <si>
    <t>la valette du var</t>
  </si>
  <si>
    <t>INV-IT-148668211-2022-373</t>
  </si>
  <si>
    <t>CUNEO</t>
  </si>
  <si>
    <t>ESB83761247</t>
  </si>
  <si>
    <t>INV-IT-148668211-2022-333</t>
  </si>
  <si>
    <t>valdemoro</t>
  </si>
  <si>
    <t>X9826990X</t>
  </si>
  <si>
    <t>INV-IT-148668211-2022-297</t>
  </si>
  <si>
    <t>Cienpozuelos</t>
  </si>
  <si>
    <t>INV-IT-148668211-2022-186</t>
  </si>
  <si>
    <t>ALMESE</t>
  </si>
  <si>
    <t>ESB99167199</t>
  </si>
  <si>
    <t>INV-IT-148668211-2022-357</t>
  </si>
  <si>
    <t>zaragoza</t>
  </si>
  <si>
    <t>BE0837064765</t>
  </si>
  <si>
    <t>INV-IT-148668211-2022-75</t>
  </si>
  <si>
    <t>Ath</t>
  </si>
  <si>
    <t>INV-IT-148668211-2022-17</t>
  </si>
  <si>
    <t>Roma</t>
  </si>
  <si>
    <t>DE265447151</t>
  </si>
  <si>
    <t>INV-IT-148668211-2022-112</t>
  </si>
  <si>
    <t>bad brückenau</t>
  </si>
  <si>
    <t>BE0597945810</t>
  </si>
  <si>
    <t>INV-IT-148668211-2022-214</t>
  </si>
  <si>
    <t>Bruxelles</t>
  </si>
  <si>
    <t>FR43800996878</t>
  </si>
  <si>
    <t>INV-IT-148668211-2022-365</t>
  </si>
  <si>
    <t>St Onen La Chapelle</t>
  </si>
  <si>
    <t>FR06811219146</t>
  </si>
  <si>
    <t>INV-IT-148668211-2022-23</t>
  </si>
  <si>
    <t>paris</t>
  </si>
  <si>
    <t>FR49797589173</t>
  </si>
  <si>
    <t>INV-IT-148668211-2022-386</t>
  </si>
  <si>
    <t>NEUILLY SUR MARNE</t>
  </si>
  <si>
    <t>FR23813269958</t>
  </si>
  <si>
    <t>INV-IT-148668211-2022-85</t>
  </si>
  <si>
    <t>Tauves</t>
  </si>
  <si>
    <t>DE121741965</t>
  </si>
  <si>
    <t>INV-IT-148668211-2022-235</t>
  </si>
  <si>
    <t>Stolberg (rhld.)</t>
  </si>
  <si>
    <t>DE267158844</t>
  </si>
  <si>
    <t>INV-IT-148668211-2022-64</t>
  </si>
  <si>
    <t>FR00586850190</t>
  </si>
  <si>
    <t>INV-IT-148668211-2022-79</t>
  </si>
  <si>
    <t>LANDOS</t>
  </si>
  <si>
    <t>ESA28616902</t>
  </si>
  <si>
    <t>INV-IT-148668211-2022-120</t>
  </si>
  <si>
    <t>INV-IT-148668211-2022-191</t>
  </si>
  <si>
    <t>Champel</t>
  </si>
  <si>
    <t>DE155903537</t>
  </si>
  <si>
    <t>INV-IT-148668211-2022-368</t>
  </si>
  <si>
    <t>Callenberg</t>
  </si>
  <si>
    <t>ESB84758713</t>
  </si>
  <si>
    <t>INV-IT-148668211-2022-244</t>
  </si>
  <si>
    <t>INV-IT-148668211-2022-253</t>
  </si>
  <si>
    <t>Genova</t>
  </si>
  <si>
    <t>IE3287919TH</t>
  </si>
  <si>
    <t>INV-IT-148668211-2022-271</t>
  </si>
  <si>
    <t>Porto</t>
  </si>
  <si>
    <t>ESB44183374</t>
  </si>
  <si>
    <t>INV-IT-148668211-2022-138</t>
  </si>
  <si>
    <t>ALCAÑIZ</t>
  </si>
  <si>
    <t>INV-IT-148668211-2022-284</t>
  </si>
  <si>
    <t>Civate</t>
  </si>
  <si>
    <t>FR47491990834</t>
  </si>
  <si>
    <t>INV-IT-148668211-2022-317</t>
  </si>
  <si>
    <t>chasse sur rhone</t>
  </si>
  <si>
    <t>B85145464</t>
  </si>
  <si>
    <t>INV-IT-148668211-2022-34</t>
  </si>
  <si>
    <t>ALCORCON</t>
  </si>
  <si>
    <t>FR88433682143</t>
  </si>
  <si>
    <t>INV-IT-148668211-2022-24</t>
  </si>
  <si>
    <t>Bron</t>
  </si>
  <si>
    <t>ES52971319L</t>
  </si>
  <si>
    <t>INV-IT-148668211-2022-117</t>
  </si>
  <si>
    <t>Yuncos</t>
  </si>
  <si>
    <t>INV-IT-148668211-2022-78</t>
  </si>
  <si>
    <t>Sils Maria</t>
  </si>
  <si>
    <t>01107507B</t>
  </si>
  <si>
    <t>INV-IT-148668211-2022-222</t>
  </si>
  <si>
    <t>Leganés</t>
  </si>
  <si>
    <t>DE145001713</t>
  </si>
  <si>
    <t>INV-IT-148668211-2022-92</t>
  </si>
  <si>
    <t>ATU57991757</t>
  </si>
  <si>
    <t>INV-IT-148668211-2022-62</t>
  </si>
  <si>
    <t>Fieberbrunn</t>
  </si>
  <si>
    <t>ESG95442232</t>
  </si>
  <si>
    <t>INV-IT-148668211-2022-367</t>
  </si>
  <si>
    <t>AMOREBIETA</t>
  </si>
  <si>
    <t>FR44488742982</t>
  </si>
  <si>
    <t>INV-IT-148668211-2022-128</t>
  </si>
  <si>
    <t>St Prix</t>
  </si>
  <si>
    <t>ESB62689781</t>
  </si>
  <si>
    <t>INV-IT-148668211-2022-5</t>
  </si>
  <si>
    <t>BE0794077929</t>
  </si>
  <si>
    <t>INV-IT-148668211-2022-129</t>
  </si>
  <si>
    <t>Faimes</t>
  </si>
  <si>
    <t>ESB82612599</t>
  </si>
  <si>
    <t>INV-IT-148668211-2022-319</t>
  </si>
  <si>
    <t>ATU32717708</t>
  </si>
  <si>
    <t>INV-IT-148668211-2022-159</t>
  </si>
  <si>
    <t>Fiss</t>
  </si>
  <si>
    <t>INV-IT-148668211-2022-300</t>
  </si>
  <si>
    <t>FR65821525060</t>
  </si>
  <si>
    <t>INV-IT-148668211-2022-293</t>
  </si>
  <si>
    <t>ROUBAIX</t>
  </si>
  <si>
    <t>DE297864022</t>
  </si>
  <si>
    <t>INV-IT-148668211-2022-356</t>
  </si>
  <si>
    <t>Leiblfing</t>
  </si>
  <si>
    <t>FR17801957234</t>
  </si>
  <si>
    <t>INV-IT-148668211-2022-9</t>
  </si>
  <si>
    <t>St Germain De La Grange</t>
  </si>
  <si>
    <t>FR72797668365</t>
  </si>
  <si>
    <t>INV-IT-148668211-2022-196</t>
  </si>
  <si>
    <t>CRAN GEVRIER</t>
  </si>
  <si>
    <t>INV-IT-148668211-2022-274</t>
  </si>
  <si>
    <t>FR78825133432</t>
  </si>
  <si>
    <t>INV-IT-148668211-2022-208</t>
  </si>
  <si>
    <t>BLYES</t>
  </si>
  <si>
    <t>ATU65014619</t>
  </si>
  <si>
    <t>INV-IT-148668211-2022-131</t>
  </si>
  <si>
    <t>St. Georgen an der Stiefing</t>
  </si>
  <si>
    <t>INV-IT-148668211-2022-20</t>
  </si>
  <si>
    <t>Rossano Veneto</t>
  </si>
  <si>
    <t>75746611K</t>
  </si>
  <si>
    <t>INV-IT-148668211-2022-106</t>
  </si>
  <si>
    <t>MEDINA SIDONIA</t>
  </si>
  <si>
    <t>FR66750184632</t>
  </si>
  <si>
    <t>INV-IT-148668211-2022-21</t>
  </si>
  <si>
    <t>BEZANNES</t>
  </si>
  <si>
    <t>DE270028026</t>
  </si>
  <si>
    <t>INV-IT-148668211-2022-32</t>
  </si>
  <si>
    <t>Landsberg Am Lech</t>
  </si>
  <si>
    <t>ES34256530P</t>
  </si>
  <si>
    <t>INV-IT-148668211-2022-158</t>
  </si>
  <si>
    <t>SARRIA (CASCO URBANO)</t>
  </si>
  <si>
    <t>INV-IT-148668211-2021-3844</t>
  </si>
  <si>
    <t>9608 Ganterschwil</t>
  </si>
  <si>
    <t>INV-IT-148668211-2022-179</t>
  </si>
  <si>
    <t>ROMA</t>
  </si>
  <si>
    <t>DE244078430</t>
  </si>
  <si>
    <t>INV-IT-148668211-2022-184</t>
  </si>
  <si>
    <t>Limbach-oberfrohna</t>
  </si>
  <si>
    <t>B75099648</t>
  </si>
  <si>
    <t>INV-IT-148668211-2022-330</t>
  </si>
  <si>
    <t>San Sebastián-Donostia</t>
  </si>
  <si>
    <t>B06775787</t>
  </si>
  <si>
    <t>INV-IT-148668211-2022-74</t>
  </si>
  <si>
    <t>BARCELONA</t>
  </si>
  <si>
    <t>P0800135F</t>
  </si>
  <si>
    <t>INV-IT-148668211-2022-256</t>
  </si>
  <si>
    <t>igualada</t>
  </si>
  <si>
    <t>INV-IT-148668211-2022-345</t>
  </si>
  <si>
    <t>DOGANA</t>
  </si>
  <si>
    <t>DE114350350</t>
  </si>
  <si>
    <t>INV-IT-148668211-2022-198</t>
  </si>
  <si>
    <t>Kelkheim (taunus)</t>
  </si>
  <si>
    <t>ES53457994Z</t>
  </si>
  <si>
    <t>INV-IT-148668211-2022-408</t>
  </si>
  <si>
    <t>Illescas</t>
  </si>
  <si>
    <t>FR76 382445963</t>
  </si>
  <si>
    <t>INV-IT-148668211-2022-201</t>
  </si>
  <si>
    <t>ILLKIRCH GRAFFENSTADEN</t>
  </si>
  <si>
    <t>FR77331568170</t>
  </si>
  <si>
    <t>INV-IT-148668211-2022-202</t>
  </si>
  <si>
    <t>VALBONNE</t>
  </si>
  <si>
    <t>ESX2900015Z</t>
  </si>
  <si>
    <t>INV-IT-148668211-2022-3</t>
  </si>
  <si>
    <t>Torroella de montgri</t>
  </si>
  <si>
    <t>FR03487686024</t>
  </si>
  <si>
    <t>INV-IT-148668211-2022-45</t>
  </si>
  <si>
    <t>aix en provence</t>
  </si>
  <si>
    <t>INV-IT-148668211-2022-152</t>
  </si>
  <si>
    <t>LAINATE</t>
  </si>
  <si>
    <t>BE0650626708</t>
  </si>
  <si>
    <t>INV-IT-148668211-2022-316</t>
  </si>
  <si>
    <t>fourons</t>
  </si>
  <si>
    <t>INV-IT-148668211-2022-399</t>
  </si>
  <si>
    <t>Arzergrande</t>
  </si>
  <si>
    <t>B02851988</t>
  </si>
  <si>
    <t>INV-IT-148668211-2022-387</t>
  </si>
  <si>
    <t>INV-IT-148668211-2022-372</t>
  </si>
  <si>
    <t>NAPOLI</t>
  </si>
  <si>
    <t>INV-IT-148668211-2022-206</t>
  </si>
  <si>
    <t>DE145988247</t>
  </si>
  <si>
    <t>INV-IT-148668211-2022-114</t>
  </si>
  <si>
    <t>Leonberg</t>
  </si>
  <si>
    <t>INV-IT-148668211-2022-269</t>
  </si>
  <si>
    <t>DE130951555</t>
  </si>
  <si>
    <t>INV-IT-148668211-2022-327</t>
  </si>
  <si>
    <t>Wegscheid</t>
  </si>
  <si>
    <t>INV-IT-148668211-2022-396</t>
  </si>
  <si>
    <t>Utzenstorf</t>
  </si>
  <si>
    <t>IT02649420607</t>
  </si>
  <si>
    <t>INV-IT-148668211-2022-232</t>
  </si>
  <si>
    <t>Forbach</t>
  </si>
  <si>
    <t>B17653882</t>
  </si>
  <si>
    <t>INV-IT-148668211-2022-7</t>
  </si>
  <si>
    <t>Riudellots de la Selva</t>
  </si>
  <si>
    <t>BE0427653501</t>
  </si>
  <si>
    <t>INV-IT-148668211-2022-263</t>
  </si>
  <si>
    <t>BRAINE LE COMTE</t>
  </si>
  <si>
    <t>INV-IT-148668211-2022-261</t>
  </si>
  <si>
    <t>Calcinato</t>
  </si>
  <si>
    <t>INV-IT-148668211-2022-361</t>
  </si>
  <si>
    <t>Cervia</t>
  </si>
  <si>
    <t>ESB92156553</t>
  </si>
  <si>
    <t>INV-IT-148668211-2022-39</t>
  </si>
  <si>
    <t>Marbella</t>
  </si>
  <si>
    <t>DE148735456</t>
  </si>
  <si>
    <t>INV-IT-148668211-2022-242</t>
  </si>
  <si>
    <t>Dörth</t>
  </si>
  <si>
    <t>INV-IT-148668211-2022-110</t>
  </si>
  <si>
    <t>Trieste</t>
  </si>
  <si>
    <t>INV-IT-148668211-2022-35</t>
  </si>
  <si>
    <t>ATU68734658</t>
  </si>
  <si>
    <t>INV-IT-148668211-2022-115</t>
  </si>
  <si>
    <t>Hinzenbach</t>
  </si>
  <si>
    <t>FR30838291854</t>
  </si>
  <si>
    <t>INV-IT-148668211-2022-379</t>
  </si>
  <si>
    <t>CHAPEIRY</t>
  </si>
  <si>
    <t>ATU68500507</t>
  </si>
  <si>
    <t>INV-IT-148668211-2022-124</t>
  </si>
  <si>
    <t>Wallsee-Sindelburg (nicht Oed!)</t>
  </si>
  <si>
    <t>FR36789829686</t>
  </si>
  <si>
    <t>INV-IT-148668211-2022-404</t>
  </si>
  <si>
    <t>NARBONNE</t>
  </si>
  <si>
    <t>INV-IT-148668211-2022-336</t>
  </si>
  <si>
    <t>ES73585790G</t>
  </si>
  <si>
    <t>INV-IT-148668211-2022-171</t>
  </si>
  <si>
    <t>Oliva</t>
  </si>
  <si>
    <t>INV-IT-148668211-2022-241</t>
  </si>
  <si>
    <t>Ancarano</t>
  </si>
  <si>
    <t>B66788696</t>
  </si>
  <si>
    <t>INV-IT-148668211-2022-116</t>
  </si>
  <si>
    <t>Gavà</t>
  </si>
  <si>
    <t>INV-IT-148668211-2022-397</t>
  </si>
  <si>
    <t>Acquaviva Picena</t>
  </si>
  <si>
    <t>ESB88237268</t>
  </si>
  <si>
    <t>INV-IT-148668211-2022-59</t>
  </si>
  <si>
    <t>Zaragoza</t>
  </si>
  <si>
    <t>B85534618</t>
  </si>
  <si>
    <t>INV-IT-148668211-2022-72</t>
  </si>
  <si>
    <t>Alcorcón</t>
  </si>
  <si>
    <t>INV-IT-148668211-2022-344</t>
  </si>
  <si>
    <t>VIMERCATE</t>
  </si>
  <si>
    <t>ESB64357312</t>
  </si>
  <si>
    <t>INV-IT-148668211-2022-334</t>
  </si>
  <si>
    <t>La Garriga</t>
  </si>
  <si>
    <t>DE814767446</t>
  </si>
  <si>
    <t>INV-IT-148668211-2022-225</t>
  </si>
  <si>
    <t>FR77791634611</t>
  </si>
  <si>
    <t>INV-IT-148668211-2022-10</t>
  </si>
  <si>
    <t>Nice</t>
  </si>
  <si>
    <t>B80216393</t>
  </si>
  <si>
    <t>INV-IT-148668211-2022-172</t>
  </si>
  <si>
    <t>Daganzo</t>
  </si>
  <si>
    <t>ESB83517276</t>
  </si>
  <si>
    <t>INV-IT-148668211-2022-394</t>
  </si>
  <si>
    <t>INV-IT-148668211-2022-28</t>
  </si>
  <si>
    <t>INV-IT-148668211-2022-195</t>
  </si>
  <si>
    <t>FR46384994919</t>
  </si>
  <si>
    <t>INV-IT-148668211-2022-220</t>
  </si>
  <si>
    <t>besse sur braye</t>
  </si>
  <si>
    <t>INV-IT-148668211-2022-27</t>
  </si>
  <si>
    <t>ESF43013457</t>
  </si>
  <si>
    <t>INV-IT-148668211-2022-209</t>
  </si>
  <si>
    <t>SARRAL</t>
  </si>
  <si>
    <t>FR67351521778</t>
  </si>
  <si>
    <t>INV-IT-148668211-2022-257</t>
  </si>
  <si>
    <t>CLERMONT FERRAND</t>
  </si>
  <si>
    <t>INV-IT-148668211-2022-139</t>
  </si>
  <si>
    <t>MONTAUROUX</t>
  </si>
  <si>
    <t>DE123842117</t>
  </si>
  <si>
    <t>INV-IT-148668211-2022-161</t>
  </si>
  <si>
    <t>Werdohl</t>
  </si>
  <si>
    <t>INV-IT-148668211-2022-260</t>
  </si>
  <si>
    <t>DE322383049</t>
  </si>
  <si>
    <t>INV-IT-148668211-2022-339</t>
  </si>
  <si>
    <t>Lindlar</t>
  </si>
  <si>
    <t>BE0693311854</t>
  </si>
  <si>
    <t>INV-IT-148668211-2022-347</t>
  </si>
  <si>
    <t>1340 - Ottignies</t>
  </si>
  <si>
    <t>DE206285623</t>
  </si>
  <si>
    <t>INV-IT-148668211-2022-31</t>
  </si>
  <si>
    <t>Arnsberg</t>
  </si>
  <si>
    <t>B86002235</t>
  </si>
  <si>
    <t>INV-IT-148668211-2022-349</t>
  </si>
  <si>
    <t>GUADALIX DE LA SIERRA</t>
  </si>
  <si>
    <t>ESB65524464</t>
  </si>
  <si>
    <t>INV-IT-148668211-2022-350</t>
  </si>
  <si>
    <t>Mataró</t>
  </si>
  <si>
    <t>INV-IT-148668211-2022-95</t>
  </si>
  <si>
    <t>INV-IT-148668211-2022-238</t>
  </si>
  <si>
    <t>B60175486</t>
  </si>
  <si>
    <t>INV-IT-148668211-2022-318</t>
  </si>
  <si>
    <t>B61009122</t>
  </si>
  <si>
    <t>INV-IT-148668211-2022-137</t>
  </si>
  <si>
    <t>DE329693912</t>
  </si>
  <si>
    <t>INV-IT-148668211-2022-290</t>
  </si>
  <si>
    <t>karlsruhe</t>
  </si>
  <si>
    <t>FR84483995007</t>
  </si>
  <si>
    <t>INV-IT-148668211-2022-246</t>
  </si>
  <si>
    <t>la bazoge</t>
  </si>
  <si>
    <t>ES35044964W</t>
  </si>
  <si>
    <t>INV-IT-148668211-2022-190</t>
  </si>
  <si>
    <t>PT212517511</t>
  </si>
  <si>
    <t>INV-IT-148668211-2022-390</t>
  </si>
  <si>
    <t>Torres Novas</t>
  </si>
  <si>
    <t>ESB44250504</t>
  </si>
  <si>
    <t>INV-IT-148668211-2022-174</t>
  </si>
  <si>
    <t>La Estación</t>
  </si>
  <si>
    <t>ESB57115792</t>
  </si>
  <si>
    <t>INV-IT-148668211-2022-40</t>
  </si>
  <si>
    <t>Palma de Mallorca</t>
  </si>
  <si>
    <t>INV-IT-148668211-2022-68</t>
  </si>
  <si>
    <t>45824918V</t>
  </si>
  <si>
    <t>INV-IT-148668211-2022-337</t>
  </si>
  <si>
    <t>San Vicente de Barakaldo</t>
  </si>
  <si>
    <t>B30893994</t>
  </si>
  <si>
    <t>INV-IT-148668211-2022-311</t>
  </si>
  <si>
    <t>Balsicas</t>
  </si>
  <si>
    <t>DE277104841</t>
  </si>
  <si>
    <t>INV-IT-148668211-2022-254</t>
  </si>
  <si>
    <t>Wermsdorf</t>
  </si>
  <si>
    <t>DE136564946</t>
  </si>
  <si>
    <t>INV-IT-148668211-2022-234</t>
  </si>
  <si>
    <t>Zehdenick</t>
  </si>
  <si>
    <t>INV-IT-148668211-2022-182</t>
  </si>
  <si>
    <t>livigno</t>
  </si>
  <si>
    <t>DE812878192</t>
  </si>
  <si>
    <t>INV-IT-148668211-2022-169</t>
  </si>
  <si>
    <t>Wetter (Hessen)</t>
  </si>
  <si>
    <t>ESB93711166</t>
  </si>
  <si>
    <t>INV-IT-148668211-2022-84</t>
  </si>
  <si>
    <t>ALHAURIN EL GRANDE</t>
  </si>
  <si>
    <t>ES40438147F</t>
  </si>
  <si>
    <t>INV-IT-148668211-2022-61</t>
  </si>
  <si>
    <t>sant llorenç de la muga</t>
  </si>
  <si>
    <t>INV-IT-148668211-2022-239</t>
  </si>
  <si>
    <t>nichelino</t>
  </si>
  <si>
    <t>PT510468659</t>
  </si>
  <si>
    <t>INV-IT-148668211-2022-26</t>
  </si>
  <si>
    <t>Aveiro</t>
  </si>
  <si>
    <t>INV-IT-148668211-2022-218</t>
  </si>
  <si>
    <t>APPIANO GENTILE</t>
  </si>
  <si>
    <t>FR38811804681</t>
  </si>
  <si>
    <t>INV-IT-148668211-2022-157</t>
  </si>
  <si>
    <t>FR42849076997</t>
  </si>
  <si>
    <t>INV-IT-148668211-2022-391</t>
  </si>
  <si>
    <t>BRON</t>
  </si>
  <si>
    <t>INV-IT-148668211-2022-13</t>
  </si>
  <si>
    <t>Lachen</t>
  </si>
  <si>
    <t>BE0667409587</t>
  </si>
  <si>
    <t>INV-IT-148668211-2022-38</t>
  </si>
  <si>
    <t>Bauffe</t>
  </si>
  <si>
    <t>DE217423357</t>
  </si>
  <si>
    <t>INV-IT-148668211-2022-343</t>
  </si>
  <si>
    <t>Teltow</t>
  </si>
  <si>
    <t>INV-IT-148668211-2022-243</t>
  </si>
  <si>
    <t>Higueruelas</t>
  </si>
  <si>
    <t>DE156219583</t>
  </si>
  <si>
    <t>INV-IT-148668211-2022-351</t>
  </si>
  <si>
    <t>Trebur</t>
  </si>
  <si>
    <t>DE301577406</t>
  </si>
  <si>
    <t>INV-IT-148668211-2022-248</t>
  </si>
  <si>
    <t>Lauingen (donau)</t>
  </si>
  <si>
    <t>ESB41506924</t>
  </si>
  <si>
    <t>INV-IT-148668211-2022-160</t>
  </si>
  <si>
    <t>Alcalá de Guadaíra</t>
  </si>
  <si>
    <t>FR48488170069</t>
  </si>
  <si>
    <t>INV-IT-148668211-2022-262</t>
  </si>
  <si>
    <t>RAMBOUILLET</t>
  </si>
  <si>
    <t>INV-IT-148668211-2022-118</t>
  </si>
  <si>
    <t>Rivoli</t>
  </si>
  <si>
    <t>INV-IT-148668211-2022-375</t>
  </si>
  <si>
    <t>Scorzè</t>
  </si>
  <si>
    <t>DE221287253</t>
  </si>
  <si>
    <t>INV-IT-148668211-2022-156</t>
  </si>
  <si>
    <t>Brodenbach</t>
  </si>
  <si>
    <t>INV-IT-148668211-2022-322</t>
  </si>
  <si>
    <t>tribiano</t>
  </si>
  <si>
    <t>ESB20519237</t>
  </si>
  <si>
    <t>INV-IT-148668211-2022-149</t>
  </si>
  <si>
    <t>Irún</t>
  </si>
  <si>
    <t>INV-IT-148668211-2022-177</t>
  </si>
  <si>
    <t>ESB23687890</t>
  </si>
  <si>
    <t>INV-IT-148668211-2022-294</t>
  </si>
  <si>
    <t>Sevilla</t>
  </si>
  <si>
    <t>INV-IT-148668211-2022-335</t>
  </si>
  <si>
    <t>GUBBIO</t>
  </si>
  <si>
    <t>DE223546625</t>
  </si>
  <si>
    <t>INV-IT-148668211-2022-65</t>
  </si>
  <si>
    <t>Vlotho</t>
  </si>
  <si>
    <t>DE319326613</t>
  </si>
  <si>
    <t>INV-IT-148668211-2022-231</t>
  </si>
  <si>
    <t>nürnberg</t>
  </si>
  <si>
    <t>FR63341554962</t>
  </si>
  <si>
    <t>INV-IT-148668211-2022-302</t>
  </si>
  <si>
    <t>FACHES THUMESNIL</t>
  </si>
  <si>
    <t>DE231245513</t>
  </si>
  <si>
    <t>INV-IT-148668211-2022-146</t>
  </si>
  <si>
    <t>Sankt Englmar</t>
  </si>
  <si>
    <t>INV-IT-148668211-2022-111</t>
  </si>
  <si>
    <t>Schiltach</t>
  </si>
  <si>
    <t>DE179483344</t>
  </si>
  <si>
    <t>INV-IT-148668211-2022-136</t>
  </si>
  <si>
    <t>Weilerbach</t>
  </si>
  <si>
    <t>BE0862304660</t>
  </si>
  <si>
    <t>INV-IT-148668211-2022-100</t>
  </si>
  <si>
    <t>Isnes</t>
  </si>
  <si>
    <t>PT514272066</t>
  </si>
  <si>
    <t>INV-IT-148668211-2022-99</t>
  </si>
  <si>
    <t>DE332440716</t>
  </si>
  <si>
    <t>INV-IT-148668211-2022-227</t>
  </si>
  <si>
    <t>Grammetal</t>
  </si>
  <si>
    <t>INV-IT-148668211-2022-249</t>
  </si>
  <si>
    <t>LU26428241</t>
  </si>
  <si>
    <t>INV-IT-148668211-2022-219</t>
  </si>
  <si>
    <t>Wiltz</t>
  </si>
  <si>
    <t>LU</t>
  </si>
  <si>
    <t>INV-IT-148668211-2022-108</t>
  </si>
  <si>
    <t>LUNANO</t>
  </si>
  <si>
    <t>ESB67416404</t>
  </si>
  <si>
    <t>INV-IT-148668211-2022-407</t>
  </si>
  <si>
    <t>TERRASSA</t>
  </si>
  <si>
    <t>FR31441964954</t>
  </si>
  <si>
    <t>INV-IT-148668211-2022-310</t>
  </si>
  <si>
    <t>BORMES LES MIMOSAS</t>
  </si>
  <si>
    <t>ES43449320C</t>
  </si>
  <si>
    <t>INV-IT-148668211-2022-358</t>
  </si>
  <si>
    <t>DE241685690</t>
  </si>
  <si>
    <t>INV-IT-148668211-2022-94</t>
  </si>
  <si>
    <t>Alsdorf</t>
  </si>
  <si>
    <t>DE234921612</t>
  </si>
  <si>
    <t>INV-IT-148668211-2022-366</t>
  </si>
  <si>
    <t>Gronau</t>
  </si>
  <si>
    <t>DE128226087</t>
  </si>
  <si>
    <t>INV-IT-148668211-2022-210</t>
  </si>
  <si>
    <t>Türkenfeld</t>
  </si>
  <si>
    <t>INV-IT-148668211-2022-197</t>
  </si>
  <si>
    <t>Zufikon</t>
  </si>
  <si>
    <t>DE815810965</t>
  </si>
  <si>
    <t>INV-IT-148668211-2022-194</t>
  </si>
  <si>
    <t>Willanzheim</t>
  </si>
  <si>
    <t>DE261355900</t>
  </si>
  <si>
    <t>INV-IT-148668211-2022-326</t>
  </si>
  <si>
    <t>Sylt / OT Westerland</t>
  </si>
  <si>
    <t>DE280870801</t>
  </si>
  <si>
    <t>INV-IT-148668211-2022-270</t>
  </si>
  <si>
    <t>Bad Kissingen</t>
  </si>
  <si>
    <t>INV-IT-148668211-2022-37</t>
  </si>
  <si>
    <t>ESA48710784</t>
  </si>
  <si>
    <t>INV-IT-148668211-2022-176</t>
  </si>
  <si>
    <t>Altzaga</t>
  </si>
  <si>
    <t>DE263468161</t>
  </si>
  <si>
    <t>INV-IT-148668211-2022-205</t>
  </si>
  <si>
    <t>Rennerod</t>
  </si>
  <si>
    <t>DE263334012</t>
  </si>
  <si>
    <t>INV-IT-148668211-2022-155</t>
  </si>
  <si>
    <t>Vaterstetten</t>
  </si>
  <si>
    <t>ATU73893405</t>
  </si>
  <si>
    <t>INV-IT-148668211-2022-43</t>
  </si>
  <si>
    <t>Stadl-Paura</t>
  </si>
  <si>
    <t>ESW8263042G</t>
  </si>
  <si>
    <t>INV-IT-148668211-2022-267</t>
  </si>
  <si>
    <t>Cornellà de Llobregat</t>
  </si>
  <si>
    <t>DE316517497</t>
  </si>
  <si>
    <t>INV-IT-148668211-2022-275</t>
  </si>
  <si>
    <t>Duisburg</t>
  </si>
  <si>
    <t>INV-IT-148668211-2022-105</t>
  </si>
  <si>
    <t>ESB88273370</t>
  </si>
  <si>
    <t>INV-IT-148668211-2022-292</t>
  </si>
  <si>
    <t>POLA DE SIERO</t>
  </si>
  <si>
    <t>ESB42661439</t>
  </si>
  <si>
    <t>INV-IT-148668211-2021-3845</t>
  </si>
  <si>
    <t>Alicante</t>
  </si>
  <si>
    <t>INV-IT-148668211-2022-298</t>
  </si>
  <si>
    <t>Aprilia</t>
  </si>
  <si>
    <t>DE292634884</t>
  </si>
  <si>
    <t>INV-IT-148668211-2022-380</t>
  </si>
  <si>
    <t>Bad Liebenstein</t>
  </si>
  <si>
    <t>SE</t>
  </si>
  <si>
    <t>SE701214695201</t>
  </si>
  <si>
    <t>INV-IT-148668211-2022-121</t>
  </si>
  <si>
    <t>HINDAS</t>
  </si>
  <si>
    <t>B83752022</t>
  </si>
  <si>
    <t>INV-IT-148668211-2022-359</t>
  </si>
  <si>
    <t>Valdemorillo</t>
  </si>
  <si>
    <t>ESB32442469</t>
  </si>
  <si>
    <t>INV-IT-148668211-2022-80</t>
  </si>
  <si>
    <t>SAN CIBRAO DAS VIÑAS</t>
  </si>
  <si>
    <t>FR79815397898</t>
  </si>
  <si>
    <t>INV-IT-148668211-2022-162</t>
  </si>
  <si>
    <t>PARIS</t>
  </si>
  <si>
    <t>B61971354</t>
  </si>
  <si>
    <t>INV-IT-148668211-2022-223</t>
  </si>
  <si>
    <t>Sabadell</t>
  </si>
  <si>
    <t>FR79394760987</t>
  </si>
  <si>
    <t>INV-IT-148668211-2022-173</t>
  </si>
  <si>
    <t>TORREILLES</t>
  </si>
  <si>
    <t>DE264153328</t>
  </si>
  <si>
    <t>INV-IT-148668211-2022-221</t>
  </si>
  <si>
    <t>Gilching</t>
  </si>
  <si>
    <t>FR13353027782</t>
  </si>
  <si>
    <t>INV-IT-148668211-2022-252</t>
  </si>
  <si>
    <t>SCHAEFFERSHEIM</t>
  </si>
  <si>
    <t>ESB30698682</t>
  </si>
  <si>
    <t>INV-IT-148668211-2022-98</t>
  </si>
  <si>
    <t>Cartagena</t>
  </si>
  <si>
    <t>ESB95811162</t>
  </si>
  <si>
    <t>INV-IT-148668211-2022-63</t>
  </si>
  <si>
    <t>ERANDIO</t>
  </si>
  <si>
    <t>DE164766245</t>
  </si>
  <si>
    <t>INV-IT-148668211-2022-86</t>
  </si>
  <si>
    <t>INV-IT-148668211-2022-56</t>
  </si>
  <si>
    <t>DE163004390</t>
  </si>
  <si>
    <t>INV-IT-148668211-2022-168</t>
  </si>
  <si>
    <t>Herne</t>
  </si>
  <si>
    <t>INV-IT-148668211-2022-295</t>
  </si>
  <si>
    <t>INV-IT-148668211-2022-286</t>
  </si>
  <si>
    <t>Casalecchio di Reno</t>
  </si>
  <si>
    <t>DE140296097</t>
  </si>
  <si>
    <t>INV-IT-148668211-2022-325</t>
  </si>
  <si>
    <t>Dresden</t>
  </si>
  <si>
    <t>FR09398907261</t>
  </si>
  <si>
    <t>INV-IT-148668211-2022-30</t>
  </si>
  <si>
    <t>93100 - MONTREUIL</t>
  </si>
  <si>
    <t>INV-IT-148668211-2022-398</t>
  </si>
  <si>
    <t>Torino</t>
  </si>
  <si>
    <t>INV-IT-148668211-2022-48</t>
  </si>
  <si>
    <t>DE171271733</t>
  </si>
  <si>
    <t>INV-IT-148668211-2022-211</t>
  </si>
  <si>
    <t>Rethem (Aller)</t>
  </si>
  <si>
    <t>DE232414781</t>
  </si>
  <si>
    <t>INV-IT-148668211-2022-288</t>
  </si>
  <si>
    <t>Waldkappel</t>
  </si>
  <si>
    <t>FR52441325537</t>
  </si>
  <si>
    <t>INV-IT-148668211-2022-102</t>
  </si>
  <si>
    <t>CUISE LA MOTTE</t>
  </si>
  <si>
    <t>DE177343751</t>
  </si>
  <si>
    <t>INV-IT-148668211-2022-383</t>
  </si>
  <si>
    <t>Hann. Münden</t>
  </si>
  <si>
    <t>B55197636</t>
  </si>
  <si>
    <t>INV-IT-148668211-2022-401</t>
  </si>
  <si>
    <t>NAVATA</t>
  </si>
  <si>
    <t>INV-IT-148668211-2022-240</t>
  </si>
  <si>
    <t>legnano</t>
  </si>
  <si>
    <t>INV-IT-148668211-2022-147</t>
  </si>
  <si>
    <t>Valsamoggia</t>
  </si>
  <si>
    <t>ESB95698080</t>
  </si>
  <si>
    <t>INV-IT-148668211-2022-207</t>
  </si>
  <si>
    <t>Bilbao</t>
  </si>
  <si>
    <t>INV-IT-148668211-2022-304</t>
  </si>
  <si>
    <t>Segrate</t>
  </si>
  <si>
    <t>FR64803013127</t>
  </si>
  <si>
    <t>INV-IT-148668211-2022-90</t>
  </si>
  <si>
    <t>B83800987</t>
  </si>
  <si>
    <t>INV-IT-148668211-2022-393</t>
  </si>
  <si>
    <t>FR66803543362</t>
  </si>
  <si>
    <t>INV-IT-148668211-2022-151</t>
  </si>
  <si>
    <t>Fontainebleau</t>
  </si>
  <si>
    <t>DE121638772</t>
  </si>
  <si>
    <t>INV-IT-148668211-2022-280</t>
  </si>
  <si>
    <t>Ratingen</t>
  </si>
  <si>
    <t>INV-IT-148668211-2022-25</t>
  </si>
  <si>
    <t>INV-IT-148668211-2022-228</t>
  </si>
  <si>
    <t>ROZZANO</t>
  </si>
  <si>
    <t>ATU36859609</t>
  </si>
  <si>
    <t>INV-IT-148668211-2022-352</t>
  </si>
  <si>
    <t>Vorchdorf</t>
  </si>
  <si>
    <t>ESB10369460</t>
  </si>
  <si>
    <t>INV-IT-148668211-2022-224</t>
  </si>
  <si>
    <t>GETAFE</t>
  </si>
  <si>
    <t>DE241435214</t>
  </si>
  <si>
    <t>INV-IT-148668211-2022-303</t>
  </si>
  <si>
    <t>Gatersleben</t>
  </si>
  <si>
    <t>INV-IT-148668211-2022-58</t>
  </si>
  <si>
    <t>wettingen</t>
  </si>
  <si>
    <t>INV-IT-148668211-2022-266</t>
  </si>
  <si>
    <t>INV-IT-148668211-2022-229</t>
  </si>
  <si>
    <t>RIMINI</t>
  </si>
  <si>
    <t>FR26821952041</t>
  </si>
  <si>
    <t>INV-IT-148668211-2022-315</t>
  </si>
  <si>
    <t>Rives</t>
  </si>
  <si>
    <t>ESB32013351</t>
  </si>
  <si>
    <t>INV-IT-148668211-2021-3847</t>
  </si>
  <si>
    <t>san cibrao das viñas</t>
  </si>
  <si>
    <t>ATU61538768</t>
  </si>
  <si>
    <t>INV-IT-148668211-2022-192</t>
  </si>
  <si>
    <t>Wiener Neustadt</t>
  </si>
  <si>
    <t>FR26447937889</t>
  </si>
  <si>
    <t>INV-IT-148668211-2022-91</t>
  </si>
  <si>
    <t>ISTRES</t>
  </si>
  <si>
    <t>FR73818874570</t>
  </si>
  <si>
    <t>INV-IT-148668211-2022-200</t>
  </si>
  <si>
    <t>DE162773751</t>
  </si>
  <si>
    <t>INV-IT-148668211-2022-374</t>
  </si>
  <si>
    <t>Trassenheide</t>
  </si>
  <si>
    <t>ESB45778123</t>
  </si>
  <si>
    <t>INV-IT-148668211-2022-66</t>
  </si>
  <si>
    <t>INV-IT-148668211-2022-276</t>
  </si>
  <si>
    <t>Caiazzo</t>
  </si>
  <si>
    <t>FR09329859169</t>
  </si>
  <si>
    <t>INV-IT-148668211-2022-2</t>
  </si>
  <si>
    <t>Courbevoie</t>
  </si>
  <si>
    <t>DE226805511</t>
  </si>
  <si>
    <t>INV-IT-148668211-2022-237</t>
  </si>
  <si>
    <t>Grevenbroich</t>
  </si>
  <si>
    <t>DE131174660</t>
  </si>
  <si>
    <t>INV-IT-148668211-2022-338</t>
  </si>
  <si>
    <t>Ebersberg</t>
  </si>
  <si>
    <t>INV-IT-148668211-2022-277</t>
  </si>
  <si>
    <t>Forest Hills</t>
  </si>
  <si>
    <t>ZA</t>
  </si>
  <si>
    <t>FR71793625146</t>
  </si>
  <si>
    <t>INV-IT-148668211-2022-178</t>
  </si>
  <si>
    <t>PONT A MOUSSON</t>
  </si>
  <si>
    <t>ESB33898867</t>
  </si>
  <si>
    <t>INV-IT-148668211-2022-382</t>
  </si>
  <si>
    <t>Gijón</t>
  </si>
  <si>
    <t>FR24830226981</t>
  </si>
  <si>
    <t>INV-IT-148668211-2022-140</t>
  </si>
  <si>
    <t>Cotignac</t>
  </si>
  <si>
    <t>FR24792360703</t>
  </si>
  <si>
    <t>INV-IT-148668211-2022-143</t>
  </si>
  <si>
    <t>Grandchamp des fontaines</t>
  </si>
  <si>
    <t>FR23493886691</t>
  </si>
  <si>
    <t>INV-IT-148668211-2022-405</t>
  </si>
  <si>
    <t>Taluyers</t>
  </si>
  <si>
    <t>ESB86448057</t>
  </si>
  <si>
    <t>INV-IT-148668211-2022-353</t>
  </si>
  <si>
    <t>ESB97607238</t>
  </si>
  <si>
    <t>INV-IT-148668211-2022-109</t>
  </si>
  <si>
    <t>INV-IT-148668211-2022-268</t>
  </si>
  <si>
    <t>Finale Emilia</t>
  </si>
  <si>
    <t>ESB45868973</t>
  </si>
  <si>
    <t>INV-IT-148668211-2022-395</t>
  </si>
  <si>
    <t>OLÍAS DEL REY</t>
  </si>
  <si>
    <t>DE264029692</t>
  </si>
  <si>
    <t>INV-IT-148668211-2022-255</t>
  </si>
  <si>
    <t>Bad Oeynhausen</t>
  </si>
  <si>
    <t>ESA58233586</t>
  </si>
  <si>
    <t>INV-IT-148668211-2022-175</t>
  </si>
  <si>
    <t>Polinyà</t>
  </si>
  <si>
    <t>ESB92690809</t>
  </si>
  <si>
    <t>INV-IT-148668211-2022-320</t>
  </si>
  <si>
    <t>San Pedro de Alcántara</t>
  </si>
  <si>
    <t>ATU49476909</t>
  </si>
  <si>
    <t>INV-IT-148668211-2022-103</t>
  </si>
  <si>
    <t>Forchtenstein</t>
  </si>
  <si>
    <t>INV-IT-148668211-2022-247</t>
  </si>
  <si>
    <t>INV-IT-148668211-2022-188</t>
  </si>
  <si>
    <t>DE129998964</t>
  </si>
  <si>
    <t>INV-IT-148668211-2022-163</t>
  </si>
  <si>
    <t>München</t>
  </si>
  <si>
    <t>INV-IT-148668211-2022-46</t>
  </si>
  <si>
    <t>Dogana - San Marino</t>
  </si>
  <si>
    <t>DE159607786</t>
  </si>
  <si>
    <t>INV-IT-148668211-2022-323</t>
  </si>
  <si>
    <t>ATU24916009</t>
  </si>
  <si>
    <t>INV-IT-148668211-2022-133</t>
  </si>
  <si>
    <t>Lambach</t>
  </si>
  <si>
    <t>FR58879312064</t>
  </si>
  <si>
    <t>INV-IT-148668211-2022-51</t>
  </si>
  <si>
    <t>La Chapelle St Luc</t>
  </si>
  <si>
    <t>DE154738372</t>
  </si>
  <si>
    <t>INV-IT-148668211-2022-4</t>
  </si>
  <si>
    <t>Ulm</t>
  </si>
  <si>
    <t>INV-IT-148668211-2022-83</t>
  </si>
  <si>
    <t>INV-IT-148668211-2022-77</t>
  </si>
  <si>
    <t>Ravenna</t>
  </si>
  <si>
    <t>INV-IT-148668211-2022-132</t>
  </si>
  <si>
    <t>MILANO</t>
  </si>
  <si>
    <t>DE222276694</t>
  </si>
  <si>
    <t>INV-IT-148668211-2022-282</t>
  </si>
  <si>
    <t>Lübeck</t>
  </si>
  <si>
    <t>DE269168915</t>
  </si>
  <si>
    <t>INV-IT-148668211-2022-406</t>
  </si>
  <si>
    <t>Friedrichshafen</t>
  </si>
  <si>
    <t>INV-IT-148668211-2022-113</t>
  </si>
  <si>
    <t>COLLE VERDE</t>
  </si>
  <si>
    <t>FR87535399091</t>
  </si>
  <si>
    <t>INV-IT-148668211-2022-70</t>
  </si>
  <si>
    <t>Clichy</t>
  </si>
  <si>
    <t>DE298938827</t>
  </si>
  <si>
    <t>INV-IT-148668211-2022-82</t>
  </si>
  <si>
    <t>Niemegk  /GT Hohenwerbig</t>
  </si>
  <si>
    <t>INV-IT-148668211-2022-309</t>
  </si>
  <si>
    <t>FR71422706846</t>
  </si>
  <si>
    <t>INV-IT-148668211-2022-47</t>
  </si>
  <si>
    <t>CHANGE</t>
  </si>
  <si>
    <t>DE140072735</t>
  </si>
  <si>
    <t>INV-IT-148668211-2022-154</t>
  </si>
  <si>
    <t>Teuchern</t>
  </si>
  <si>
    <t>FR82795253327</t>
  </si>
  <si>
    <t>INV-IT-148668211-2022-312</t>
  </si>
  <si>
    <t>FR83390250553</t>
  </si>
  <si>
    <t>INV-IT-148668211-2022-165</t>
  </si>
  <si>
    <t>NANTERRE</t>
  </si>
  <si>
    <t>INV-IT-148668211-2022-370</t>
  </si>
  <si>
    <t>Hagen im Bremischen</t>
  </si>
  <si>
    <t>INV-IT-148668211-2022-97</t>
  </si>
  <si>
    <t>INV-IT-148668211-2022-331</t>
  </si>
  <si>
    <t>SoLARO</t>
  </si>
  <si>
    <t>ESB95776076</t>
  </si>
  <si>
    <t>INV-IT-148668211-2022-305</t>
  </si>
  <si>
    <t>Sodupe</t>
  </si>
  <si>
    <t>DE301178118</t>
  </si>
  <si>
    <t>INV-IT-148668211-2022-60</t>
  </si>
  <si>
    <t>Schkeuditz</t>
  </si>
  <si>
    <t>PT504615947</t>
  </si>
  <si>
    <t>INV-IT-148668211-2022-166</t>
  </si>
  <si>
    <t>FR81333885663</t>
  </si>
  <si>
    <t>INV-IT-148668211-2022-88</t>
  </si>
  <si>
    <t>SAINT MAGNE</t>
  </si>
  <si>
    <t>FR07372501015</t>
  </si>
  <si>
    <t>INV-IT-148668211-2022-403</t>
  </si>
  <si>
    <t>PORT JEROME SUR SEINE</t>
  </si>
  <si>
    <t>IMPONIBILE</t>
  </si>
  <si>
    <t>IVA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</si>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</sst>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63A64-C87C-475A-AA77-52364A4E7BCE}">
  <dimension ref="A1:Z418"/>
  <sheetViews>
    <sheetView tabSelected="1" workbookViewId="0">
      <selection activeCell="Q27" sqref="Q27"/>
    </sheetView>
  </sheetViews>
  <sheetFormatPr defaultRowHeight="14.25" x14ac:dyDescent="0.45"/>
  <cols>
    <col min="20" max="22" width="9.06640625" style="1"/>
  </cols>
  <sheetData>
    <row r="1" spans="1:26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s="1" t="s">
        <v>1098</v>
      </c>
      <c r="U1" s="1" t="s">
        <v>1099</v>
      </c>
      <c r="V1" s="1" t="s">
        <v>1100</v>
      </c>
      <c r="W1" t="s">
        <v>19</v>
      </c>
      <c r="X1" t="s">
        <v>20</v>
      </c>
      <c r="Y1" t="s">
        <v>21</v>
      </c>
      <c r="Z1" t="s">
        <v>22</v>
      </c>
    </row>
    <row r="2" spans="1:26" x14ac:dyDescent="0.45">
      <c r="A2" t="s">
        <v>23</v>
      </c>
      <c r="B2">
        <v>106.14</v>
      </c>
      <c r="C2">
        <v>0</v>
      </c>
      <c r="D2">
        <v>106.14</v>
      </c>
      <c r="E2">
        <v>0</v>
      </c>
      <c r="F2">
        <v>0</v>
      </c>
      <c r="G2">
        <v>0</v>
      </c>
      <c r="H2">
        <v>17.71</v>
      </c>
      <c r="I2">
        <v>0</v>
      </c>
      <c r="J2">
        <v>17.71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 s="1">
        <f>SUM(D2+G2+J2+M2+P2+S2)</f>
        <v>123.85</v>
      </c>
      <c r="U2" s="1">
        <f>C2+F2+I2+L2+O2+R2</f>
        <v>0</v>
      </c>
      <c r="V2" s="1">
        <f>B2+E2+H2+K2+N2+Q2</f>
        <v>123.85</v>
      </c>
      <c r="W2" t="s">
        <v>24</v>
      </c>
      <c r="X2" t="s">
        <v>25</v>
      </c>
      <c r="Y2" t="s">
        <v>26</v>
      </c>
      <c r="Z2" t="s">
        <v>23</v>
      </c>
    </row>
    <row r="3" spans="1:26" x14ac:dyDescent="0.45">
      <c r="A3" t="s">
        <v>23</v>
      </c>
      <c r="B3">
        <v>16.600000000000001</v>
      </c>
      <c r="C3">
        <v>0</v>
      </c>
      <c r="D3">
        <v>16.600000000000001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 s="1">
        <f t="shared" ref="T3:T66" si="0">SUM(D3+G3+J3+M3+P3+S3)</f>
        <v>16.600000000000001</v>
      </c>
      <c r="U3" s="1">
        <f t="shared" ref="U3:U66" si="1">C3+F3+I3+L3+O3+R3</f>
        <v>0</v>
      </c>
      <c r="V3" s="1">
        <f t="shared" ref="V3:V66" si="2">B3+E3+H3+K3+N3+Q3</f>
        <v>16.600000000000001</v>
      </c>
      <c r="W3" t="s">
        <v>27</v>
      </c>
      <c r="X3" t="s">
        <v>28</v>
      </c>
      <c r="Y3" t="s">
        <v>29</v>
      </c>
      <c r="Z3" t="s">
        <v>23</v>
      </c>
    </row>
    <row r="4" spans="1:26" x14ac:dyDescent="0.45">
      <c r="A4" t="s">
        <v>30</v>
      </c>
      <c r="B4">
        <v>23.98</v>
      </c>
      <c r="C4">
        <v>4.32</v>
      </c>
      <c r="D4">
        <v>19.66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 s="1">
        <f t="shared" si="0"/>
        <v>19.66</v>
      </c>
      <c r="U4" s="1">
        <f t="shared" si="1"/>
        <v>4.32</v>
      </c>
      <c r="V4" s="1">
        <f t="shared" si="2"/>
        <v>23.98</v>
      </c>
      <c r="W4" t="s">
        <v>31</v>
      </c>
      <c r="X4" t="s">
        <v>32</v>
      </c>
      <c r="Y4" t="s">
        <v>33</v>
      </c>
      <c r="Z4" t="s">
        <v>30</v>
      </c>
    </row>
    <row r="5" spans="1:26" x14ac:dyDescent="0.45">
      <c r="A5" t="s">
        <v>30</v>
      </c>
      <c r="B5">
        <v>19.98</v>
      </c>
      <c r="C5">
        <v>3.6</v>
      </c>
      <c r="D5">
        <v>16.38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 s="1">
        <f t="shared" si="0"/>
        <v>16.38</v>
      </c>
      <c r="U5" s="1">
        <f t="shared" si="1"/>
        <v>3.6</v>
      </c>
      <c r="V5" s="1">
        <f t="shared" si="2"/>
        <v>19.98</v>
      </c>
      <c r="W5" t="s">
        <v>31</v>
      </c>
      <c r="X5" t="s">
        <v>34</v>
      </c>
      <c r="Y5" t="s">
        <v>35</v>
      </c>
      <c r="Z5" t="s">
        <v>30</v>
      </c>
    </row>
    <row r="6" spans="1:26" x14ac:dyDescent="0.45">
      <c r="A6" t="s">
        <v>36</v>
      </c>
      <c r="B6">
        <v>6.56</v>
      </c>
      <c r="C6">
        <v>0</v>
      </c>
      <c r="D6">
        <v>6.56</v>
      </c>
      <c r="E6">
        <v>0</v>
      </c>
      <c r="F6">
        <v>0</v>
      </c>
      <c r="G6">
        <v>0</v>
      </c>
      <c r="H6">
        <v>3.25</v>
      </c>
      <c r="I6">
        <v>0</v>
      </c>
      <c r="J6">
        <v>3.25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 s="1">
        <f t="shared" si="0"/>
        <v>9.8099999999999987</v>
      </c>
      <c r="U6" s="1">
        <f t="shared" si="1"/>
        <v>0</v>
      </c>
      <c r="V6" s="1">
        <f t="shared" si="2"/>
        <v>9.8099999999999987</v>
      </c>
      <c r="X6" t="s">
        <v>37</v>
      </c>
      <c r="Y6" t="s">
        <v>38</v>
      </c>
      <c r="Z6" t="s">
        <v>39</v>
      </c>
    </row>
    <row r="7" spans="1:26" x14ac:dyDescent="0.45">
      <c r="A7" t="s">
        <v>30</v>
      </c>
      <c r="B7">
        <v>6.55</v>
      </c>
      <c r="C7">
        <v>0</v>
      </c>
      <c r="D7">
        <v>6.55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 s="1">
        <f t="shared" si="0"/>
        <v>6.55</v>
      </c>
      <c r="U7" s="1">
        <f t="shared" si="1"/>
        <v>0</v>
      </c>
      <c r="V7" s="1">
        <f t="shared" si="2"/>
        <v>6.55</v>
      </c>
      <c r="X7" t="s">
        <v>40</v>
      </c>
      <c r="Y7" t="s">
        <v>41</v>
      </c>
      <c r="Z7" t="s">
        <v>30</v>
      </c>
    </row>
    <row r="8" spans="1:26" x14ac:dyDescent="0.45">
      <c r="A8" t="s">
        <v>36</v>
      </c>
      <c r="B8">
        <v>19.2</v>
      </c>
      <c r="C8">
        <v>0</v>
      </c>
      <c r="D8">
        <v>19.2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 s="1">
        <f t="shared" si="0"/>
        <v>19.2</v>
      </c>
      <c r="U8" s="1">
        <f t="shared" si="1"/>
        <v>0</v>
      </c>
      <c r="V8" s="1">
        <f t="shared" si="2"/>
        <v>19.2</v>
      </c>
      <c r="X8" t="s">
        <v>42</v>
      </c>
      <c r="Y8" t="s">
        <v>43</v>
      </c>
      <c r="Z8" t="s">
        <v>39</v>
      </c>
    </row>
    <row r="9" spans="1:26" x14ac:dyDescent="0.45">
      <c r="A9" t="s">
        <v>36</v>
      </c>
      <c r="B9">
        <v>8.39</v>
      </c>
      <c r="C9">
        <v>0</v>
      </c>
      <c r="D9">
        <v>8.39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 s="1">
        <f t="shared" si="0"/>
        <v>8.39</v>
      </c>
      <c r="U9" s="1">
        <f t="shared" si="1"/>
        <v>0</v>
      </c>
      <c r="V9" s="1">
        <f t="shared" si="2"/>
        <v>8.39</v>
      </c>
      <c r="W9" t="s">
        <v>44</v>
      </c>
      <c r="X9" t="s">
        <v>45</v>
      </c>
      <c r="Y9" t="s">
        <v>46</v>
      </c>
      <c r="Z9" t="s">
        <v>36</v>
      </c>
    </row>
    <row r="10" spans="1:26" x14ac:dyDescent="0.45">
      <c r="A10" t="s">
        <v>30</v>
      </c>
      <c r="B10">
        <v>153.44</v>
      </c>
      <c r="C10">
        <v>27.68</v>
      </c>
      <c r="D10">
        <v>125.76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 s="1">
        <f t="shared" si="0"/>
        <v>125.76</v>
      </c>
      <c r="U10" s="1">
        <f t="shared" si="1"/>
        <v>27.68</v>
      </c>
      <c r="V10" s="1">
        <f t="shared" si="2"/>
        <v>153.44</v>
      </c>
      <c r="W10" t="s">
        <v>31</v>
      </c>
      <c r="X10" t="s">
        <v>47</v>
      </c>
      <c r="Y10" t="s">
        <v>48</v>
      </c>
      <c r="Z10" t="s">
        <v>30</v>
      </c>
    </row>
    <row r="11" spans="1:26" x14ac:dyDescent="0.45">
      <c r="A11" t="s">
        <v>23</v>
      </c>
      <c r="B11">
        <v>6.66</v>
      </c>
      <c r="C11">
        <v>0</v>
      </c>
      <c r="D11">
        <v>6.66</v>
      </c>
      <c r="E11">
        <v>0</v>
      </c>
      <c r="F11">
        <v>0</v>
      </c>
      <c r="G11">
        <v>0</v>
      </c>
      <c r="H11">
        <v>2.99</v>
      </c>
      <c r="I11">
        <v>0</v>
      </c>
      <c r="J11">
        <v>2.99</v>
      </c>
      <c r="K11">
        <v>-2.99</v>
      </c>
      <c r="L11">
        <v>0</v>
      </c>
      <c r="M11">
        <v>-2.99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 s="1">
        <f t="shared" si="0"/>
        <v>6.66</v>
      </c>
      <c r="U11" s="1">
        <f t="shared" si="1"/>
        <v>0</v>
      </c>
      <c r="V11" s="1">
        <f t="shared" si="2"/>
        <v>6.66</v>
      </c>
      <c r="W11" t="s">
        <v>49</v>
      </c>
      <c r="X11" t="s">
        <v>50</v>
      </c>
      <c r="Y11" t="s">
        <v>51</v>
      </c>
      <c r="Z11" t="s">
        <v>23</v>
      </c>
    </row>
    <row r="12" spans="1:26" x14ac:dyDescent="0.45">
      <c r="A12" t="s">
        <v>52</v>
      </c>
      <c r="B12">
        <v>5.03</v>
      </c>
      <c r="C12">
        <v>0.91</v>
      </c>
      <c r="D12">
        <v>4.12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 s="1">
        <f t="shared" si="0"/>
        <v>4.12</v>
      </c>
      <c r="U12" s="1">
        <f t="shared" si="1"/>
        <v>0.91</v>
      </c>
      <c r="V12" s="1">
        <f t="shared" si="2"/>
        <v>5.03</v>
      </c>
      <c r="W12" t="s">
        <v>53</v>
      </c>
      <c r="X12" t="s">
        <v>54</v>
      </c>
      <c r="Y12" t="s">
        <v>55</v>
      </c>
      <c r="Z12" t="s">
        <v>52</v>
      </c>
    </row>
    <row r="13" spans="1:26" x14ac:dyDescent="0.45">
      <c r="A13" t="s">
        <v>52</v>
      </c>
      <c r="B13">
        <v>20.91</v>
      </c>
      <c r="C13">
        <v>3.77</v>
      </c>
      <c r="D13">
        <v>17.14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 s="1">
        <f t="shared" si="0"/>
        <v>17.14</v>
      </c>
      <c r="U13" s="1">
        <f t="shared" si="1"/>
        <v>3.77</v>
      </c>
      <c r="V13" s="1">
        <f t="shared" si="2"/>
        <v>20.91</v>
      </c>
      <c r="W13" t="s">
        <v>56</v>
      </c>
      <c r="X13" t="s">
        <v>57</v>
      </c>
      <c r="Y13" t="s">
        <v>58</v>
      </c>
      <c r="Z13" t="s">
        <v>52</v>
      </c>
    </row>
    <row r="14" spans="1:26" x14ac:dyDescent="0.45">
      <c r="A14" t="s">
        <v>52</v>
      </c>
      <c r="B14">
        <v>10.74</v>
      </c>
      <c r="C14">
        <v>0</v>
      </c>
      <c r="D14">
        <v>10.74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 s="1">
        <f t="shared" si="0"/>
        <v>10.74</v>
      </c>
      <c r="U14" s="1">
        <f t="shared" si="1"/>
        <v>0</v>
      </c>
      <c r="V14" s="1">
        <f t="shared" si="2"/>
        <v>10.74</v>
      </c>
      <c r="W14" t="s">
        <v>59</v>
      </c>
      <c r="X14" t="s">
        <v>60</v>
      </c>
      <c r="Y14" t="s">
        <v>61</v>
      </c>
      <c r="Z14" t="s">
        <v>52</v>
      </c>
    </row>
    <row r="15" spans="1:26" x14ac:dyDescent="0.45">
      <c r="A15" t="s">
        <v>52</v>
      </c>
      <c r="B15">
        <v>13.97</v>
      </c>
      <c r="C15">
        <v>0</v>
      </c>
      <c r="D15">
        <v>13.97</v>
      </c>
      <c r="E15">
        <v>0</v>
      </c>
      <c r="F15">
        <v>0</v>
      </c>
      <c r="G15">
        <v>0</v>
      </c>
      <c r="H15">
        <v>15.12</v>
      </c>
      <c r="I15">
        <v>0</v>
      </c>
      <c r="J15">
        <v>15.12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 s="1">
        <f t="shared" si="0"/>
        <v>29.09</v>
      </c>
      <c r="U15" s="1">
        <f t="shared" si="1"/>
        <v>0</v>
      </c>
      <c r="V15" s="1">
        <f t="shared" si="2"/>
        <v>29.09</v>
      </c>
      <c r="W15" t="s">
        <v>62</v>
      </c>
      <c r="X15" t="s">
        <v>63</v>
      </c>
      <c r="Y15" t="s">
        <v>64</v>
      </c>
      <c r="Z15" t="s">
        <v>52</v>
      </c>
    </row>
    <row r="16" spans="1:26" x14ac:dyDescent="0.45">
      <c r="A16" t="s">
        <v>23</v>
      </c>
      <c r="B16">
        <v>4.57</v>
      </c>
      <c r="C16">
        <v>0</v>
      </c>
      <c r="D16">
        <v>4.57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 s="1">
        <f t="shared" si="0"/>
        <v>4.57</v>
      </c>
      <c r="U16" s="1">
        <f t="shared" si="1"/>
        <v>0</v>
      </c>
      <c r="V16" s="1">
        <f t="shared" si="2"/>
        <v>4.57</v>
      </c>
      <c r="W16" t="s">
        <v>65</v>
      </c>
      <c r="X16" t="s">
        <v>66</v>
      </c>
      <c r="Y16" t="s">
        <v>67</v>
      </c>
      <c r="Z16" t="s">
        <v>23</v>
      </c>
    </row>
    <row r="17" spans="1:26" x14ac:dyDescent="0.45">
      <c r="A17" t="s">
        <v>36</v>
      </c>
      <c r="B17">
        <v>5.03</v>
      </c>
      <c r="C17">
        <v>0</v>
      </c>
      <c r="D17">
        <v>5.03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 s="1">
        <f t="shared" si="0"/>
        <v>5.03</v>
      </c>
      <c r="U17" s="1">
        <f t="shared" si="1"/>
        <v>0</v>
      </c>
      <c r="V17" s="1">
        <f t="shared" si="2"/>
        <v>5.03</v>
      </c>
      <c r="W17" t="s">
        <v>68</v>
      </c>
      <c r="X17" t="s">
        <v>69</v>
      </c>
      <c r="Y17" t="s">
        <v>70</v>
      </c>
      <c r="Z17" t="s">
        <v>36</v>
      </c>
    </row>
    <row r="18" spans="1:26" x14ac:dyDescent="0.45">
      <c r="A18" t="s">
        <v>52</v>
      </c>
      <c r="B18">
        <v>48.72</v>
      </c>
      <c r="C18">
        <v>0</v>
      </c>
      <c r="D18">
        <v>48.72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 s="1">
        <f t="shared" si="0"/>
        <v>48.72</v>
      </c>
      <c r="U18" s="1">
        <f t="shared" si="1"/>
        <v>0</v>
      </c>
      <c r="V18" s="1">
        <f t="shared" si="2"/>
        <v>48.72</v>
      </c>
      <c r="W18" t="s">
        <v>71</v>
      </c>
      <c r="X18" t="s">
        <v>72</v>
      </c>
      <c r="Y18" t="s">
        <v>73</v>
      </c>
      <c r="Z18" t="s">
        <v>52</v>
      </c>
    </row>
    <row r="19" spans="1:26" x14ac:dyDescent="0.45">
      <c r="A19" t="s">
        <v>23</v>
      </c>
      <c r="B19">
        <v>9.99</v>
      </c>
      <c r="C19">
        <v>0</v>
      </c>
      <c r="D19">
        <v>9.99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 s="1">
        <f t="shared" si="0"/>
        <v>9.99</v>
      </c>
      <c r="U19" s="1">
        <f t="shared" si="1"/>
        <v>0</v>
      </c>
      <c r="V19" s="1">
        <f t="shared" si="2"/>
        <v>9.99</v>
      </c>
      <c r="W19" t="s">
        <v>74</v>
      </c>
      <c r="X19" t="s">
        <v>75</v>
      </c>
      <c r="Y19" t="s">
        <v>76</v>
      </c>
      <c r="Z19" t="s">
        <v>77</v>
      </c>
    </row>
    <row r="20" spans="1:26" x14ac:dyDescent="0.45">
      <c r="A20" t="s">
        <v>52</v>
      </c>
      <c r="B20">
        <v>56.94</v>
      </c>
      <c r="C20">
        <v>0</v>
      </c>
      <c r="D20">
        <v>56.94</v>
      </c>
      <c r="E20">
        <v>0</v>
      </c>
      <c r="F20">
        <v>0</v>
      </c>
      <c r="G20">
        <v>0</v>
      </c>
      <c r="H20">
        <v>3.99</v>
      </c>
      <c r="I20">
        <v>0</v>
      </c>
      <c r="J20">
        <v>3.99</v>
      </c>
      <c r="K20">
        <v>-3.99</v>
      </c>
      <c r="L20">
        <v>0</v>
      </c>
      <c r="M20">
        <v>-3.99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 s="1">
        <f t="shared" si="0"/>
        <v>56.94</v>
      </c>
      <c r="U20" s="1">
        <f t="shared" si="1"/>
        <v>0</v>
      </c>
      <c r="V20" s="1">
        <f t="shared" si="2"/>
        <v>56.94</v>
      </c>
      <c r="W20" t="s">
        <v>78</v>
      </c>
      <c r="X20" t="s">
        <v>79</v>
      </c>
      <c r="Y20" t="s">
        <v>80</v>
      </c>
      <c r="Z20" t="s">
        <v>52</v>
      </c>
    </row>
    <row r="21" spans="1:26" x14ac:dyDescent="0.45">
      <c r="A21" t="s">
        <v>36</v>
      </c>
      <c r="B21">
        <v>10.08</v>
      </c>
      <c r="C21">
        <v>0</v>
      </c>
      <c r="D21">
        <v>10.08</v>
      </c>
      <c r="E21">
        <v>0</v>
      </c>
      <c r="F21">
        <v>0</v>
      </c>
      <c r="G21">
        <v>0</v>
      </c>
      <c r="H21">
        <v>2.99</v>
      </c>
      <c r="I21">
        <v>0</v>
      </c>
      <c r="J21">
        <v>2.99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 s="1">
        <f t="shared" si="0"/>
        <v>13.07</v>
      </c>
      <c r="U21" s="1">
        <f t="shared" si="1"/>
        <v>0</v>
      </c>
      <c r="V21" s="1">
        <f t="shared" si="2"/>
        <v>13.07</v>
      </c>
      <c r="W21" t="s">
        <v>81</v>
      </c>
      <c r="X21" t="s">
        <v>82</v>
      </c>
      <c r="Y21" t="s">
        <v>70</v>
      </c>
      <c r="Z21" t="s">
        <v>36</v>
      </c>
    </row>
    <row r="22" spans="1:26" x14ac:dyDescent="0.45">
      <c r="A22" t="s">
        <v>36</v>
      </c>
      <c r="B22">
        <v>12.52</v>
      </c>
      <c r="C22">
        <v>0</v>
      </c>
      <c r="D22">
        <v>12.52</v>
      </c>
      <c r="E22">
        <v>0</v>
      </c>
      <c r="F22">
        <v>0</v>
      </c>
      <c r="G22">
        <v>0</v>
      </c>
      <c r="H22">
        <v>6.49</v>
      </c>
      <c r="I22">
        <v>0</v>
      </c>
      <c r="J22">
        <v>6.49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 s="1">
        <f t="shared" si="0"/>
        <v>19.009999999999998</v>
      </c>
      <c r="U22" s="1">
        <f t="shared" si="1"/>
        <v>0</v>
      </c>
      <c r="V22" s="1">
        <f t="shared" si="2"/>
        <v>19.009999999999998</v>
      </c>
      <c r="X22" t="s">
        <v>83</v>
      </c>
      <c r="Y22" t="s">
        <v>84</v>
      </c>
      <c r="Z22" t="s">
        <v>39</v>
      </c>
    </row>
    <row r="23" spans="1:26" x14ac:dyDescent="0.45">
      <c r="A23" t="s">
        <v>30</v>
      </c>
      <c r="B23">
        <v>13.98</v>
      </c>
      <c r="C23">
        <v>2.52</v>
      </c>
      <c r="D23">
        <v>11.46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 s="1">
        <f t="shared" si="0"/>
        <v>11.46</v>
      </c>
      <c r="U23" s="1">
        <f t="shared" si="1"/>
        <v>2.52</v>
      </c>
      <c r="V23" s="1">
        <f t="shared" si="2"/>
        <v>13.98</v>
      </c>
      <c r="W23" t="s">
        <v>31</v>
      </c>
      <c r="X23" t="s">
        <v>85</v>
      </c>
      <c r="Y23" t="s">
        <v>86</v>
      </c>
      <c r="Z23" t="s">
        <v>30</v>
      </c>
    </row>
    <row r="24" spans="1:26" x14ac:dyDescent="0.45">
      <c r="A24" t="s">
        <v>52</v>
      </c>
      <c r="B24">
        <v>10.74</v>
      </c>
      <c r="C24">
        <v>0</v>
      </c>
      <c r="D24">
        <v>10.74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 s="1">
        <f t="shared" si="0"/>
        <v>10.74</v>
      </c>
      <c r="U24" s="1">
        <f t="shared" si="1"/>
        <v>0</v>
      </c>
      <c r="V24" s="1">
        <f t="shared" si="2"/>
        <v>10.74</v>
      </c>
      <c r="W24" t="s">
        <v>87</v>
      </c>
      <c r="X24" t="s">
        <v>88</v>
      </c>
      <c r="Y24" t="s">
        <v>89</v>
      </c>
      <c r="Z24" t="s">
        <v>52</v>
      </c>
    </row>
    <row r="25" spans="1:26" x14ac:dyDescent="0.45">
      <c r="A25" t="s">
        <v>30</v>
      </c>
      <c r="B25">
        <v>44.14</v>
      </c>
      <c r="C25">
        <v>7.96</v>
      </c>
      <c r="D25">
        <v>36.18</v>
      </c>
      <c r="E25">
        <v>0</v>
      </c>
      <c r="F25">
        <v>0</v>
      </c>
      <c r="G25">
        <v>0</v>
      </c>
      <c r="H25">
        <v>1.66</v>
      </c>
      <c r="I25">
        <v>0.3</v>
      </c>
      <c r="J25">
        <v>1.36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 s="1">
        <f t="shared" si="0"/>
        <v>37.54</v>
      </c>
      <c r="U25" s="1">
        <f t="shared" si="1"/>
        <v>8.26</v>
      </c>
      <c r="V25" s="1">
        <f t="shared" si="2"/>
        <v>45.8</v>
      </c>
      <c r="W25" t="s">
        <v>31</v>
      </c>
      <c r="X25" t="s">
        <v>90</v>
      </c>
      <c r="Y25" t="s">
        <v>91</v>
      </c>
      <c r="Z25" t="s">
        <v>30</v>
      </c>
    </row>
    <row r="26" spans="1:26" x14ac:dyDescent="0.45">
      <c r="A26" t="s">
        <v>23</v>
      </c>
      <c r="B26">
        <v>26.43</v>
      </c>
      <c r="C26">
        <v>0</v>
      </c>
      <c r="D26">
        <v>26.43</v>
      </c>
      <c r="E26">
        <v>0</v>
      </c>
      <c r="F26">
        <v>0</v>
      </c>
      <c r="G26">
        <v>0</v>
      </c>
      <c r="H26">
        <v>22.76</v>
      </c>
      <c r="I26">
        <v>0</v>
      </c>
      <c r="J26">
        <v>22.76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 s="1">
        <f t="shared" si="0"/>
        <v>49.19</v>
      </c>
      <c r="U26" s="1">
        <f t="shared" si="1"/>
        <v>0</v>
      </c>
      <c r="V26" s="1">
        <f t="shared" si="2"/>
        <v>49.19</v>
      </c>
      <c r="W26" t="s">
        <v>92</v>
      </c>
      <c r="X26" t="s">
        <v>93</v>
      </c>
      <c r="Y26" t="s">
        <v>94</v>
      </c>
      <c r="Z26" t="s">
        <v>23</v>
      </c>
    </row>
    <row r="27" spans="1:26" x14ac:dyDescent="0.45">
      <c r="A27" t="s">
        <v>52</v>
      </c>
      <c r="B27">
        <v>11.56</v>
      </c>
      <c r="C27">
        <v>0</v>
      </c>
      <c r="D27">
        <v>11.56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 s="1">
        <f t="shared" si="0"/>
        <v>11.56</v>
      </c>
      <c r="U27" s="1">
        <f t="shared" si="1"/>
        <v>0</v>
      </c>
      <c r="V27" s="1">
        <f t="shared" si="2"/>
        <v>11.56</v>
      </c>
      <c r="W27" t="s">
        <v>95</v>
      </c>
      <c r="X27" t="s">
        <v>96</v>
      </c>
      <c r="Y27" t="s">
        <v>97</v>
      </c>
      <c r="Z27" t="s">
        <v>52</v>
      </c>
    </row>
    <row r="28" spans="1:26" x14ac:dyDescent="0.45">
      <c r="A28" t="s">
        <v>30</v>
      </c>
      <c r="B28">
        <v>14.88</v>
      </c>
      <c r="C28">
        <v>2.68</v>
      </c>
      <c r="D28">
        <v>12.2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 s="1">
        <f t="shared" si="0"/>
        <v>12.2</v>
      </c>
      <c r="U28" s="1">
        <f t="shared" si="1"/>
        <v>2.68</v>
      </c>
      <c r="V28" s="1">
        <f t="shared" si="2"/>
        <v>14.88</v>
      </c>
      <c r="W28" t="s">
        <v>31</v>
      </c>
      <c r="X28" t="s">
        <v>98</v>
      </c>
      <c r="Y28" t="s">
        <v>33</v>
      </c>
      <c r="Z28" t="s">
        <v>30</v>
      </c>
    </row>
    <row r="29" spans="1:26" x14ac:dyDescent="0.45">
      <c r="A29" t="s">
        <v>36</v>
      </c>
      <c r="B29">
        <v>20.92</v>
      </c>
      <c r="C29">
        <v>0</v>
      </c>
      <c r="D29">
        <v>20.92</v>
      </c>
      <c r="E29">
        <v>0</v>
      </c>
      <c r="F29">
        <v>0</v>
      </c>
      <c r="G29">
        <v>0</v>
      </c>
      <c r="H29">
        <v>6.49</v>
      </c>
      <c r="I29">
        <v>0</v>
      </c>
      <c r="J29">
        <v>6.49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 s="1">
        <f t="shared" si="0"/>
        <v>27.410000000000004</v>
      </c>
      <c r="U29" s="1">
        <f t="shared" si="1"/>
        <v>0</v>
      </c>
      <c r="V29" s="1">
        <f t="shared" si="2"/>
        <v>27.410000000000004</v>
      </c>
      <c r="X29" t="s">
        <v>99</v>
      </c>
      <c r="Y29" t="s">
        <v>100</v>
      </c>
      <c r="Z29" t="s">
        <v>39</v>
      </c>
    </row>
    <row r="30" spans="1:26" x14ac:dyDescent="0.45">
      <c r="A30" t="s">
        <v>30</v>
      </c>
      <c r="B30">
        <v>11.47</v>
      </c>
      <c r="C30">
        <v>0</v>
      </c>
      <c r="D30">
        <v>11.47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 s="1">
        <f t="shared" si="0"/>
        <v>11.47</v>
      </c>
      <c r="U30" s="1">
        <f t="shared" si="1"/>
        <v>0</v>
      </c>
      <c r="V30" s="1">
        <f t="shared" si="2"/>
        <v>11.47</v>
      </c>
      <c r="X30" t="s">
        <v>101</v>
      </c>
      <c r="Y30" t="s">
        <v>102</v>
      </c>
      <c r="Z30" t="s">
        <v>30</v>
      </c>
    </row>
    <row r="31" spans="1:26" x14ac:dyDescent="0.45">
      <c r="A31" t="s">
        <v>52</v>
      </c>
      <c r="B31">
        <v>23.12</v>
      </c>
      <c r="C31">
        <v>0</v>
      </c>
      <c r="D31">
        <v>23.12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 s="1">
        <f t="shared" si="0"/>
        <v>23.12</v>
      </c>
      <c r="U31" s="1">
        <f t="shared" si="1"/>
        <v>0</v>
      </c>
      <c r="V31" s="1">
        <f t="shared" si="2"/>
        <v>23.12</v>
      </c>
      <c r="W31" t="s">
        <v>103</v>
      </c>
      <c r="X31" t="s">
        <v>104</v>
      </c>
      <c r="Y31" t="s">
        <v>105</v>
      </c>
      <c r="Z31" t="s">
        <v>52</v>
      </c>
    </row>
    <row r="32" spans="1:26" x14ac:dyDescent="0.45">
      <c r="A32" t="s">
        <v>23</v>
      </c>
      <c r="B32">
        <v>11.66</v>
      </c>
      <c r="C32">
        <v>0</v>
      </c>
      <c r="D32">
        <v>11.66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 s="1">
        <f t="shared" si="0"/>
        <v>11.66</v>
      </c>
      <c r="U32" s="1">
        <f t="shared" si="1"/>
        <v>0</v>
      </c>
      <c r="V32" s="1">
        <f t="shared" si="2"/>
        <v>11.66</v>
      </c>
      <c r="W32" t="s">
        <v>106</v>
      </c>
      <c r="X32" t="s">
        <v>107</v>
      </c>
      <c r="Y32" t="s">
        <v>108</v>
      </c>
      <c r="Z32" t="s">
        <v>23</v>
      </c>
    </row>
    <row r="33" spans="1:26" x14ac:dyDescent="0.45">
      <c r="A33" t="s">
        <v>52</v>
      </c>
      <c r="B33">
        <v>9.91</v>
      </c>
      <c r="C33">
        <v>0</v>
      </c>
      <c r="D33">
        <v>9.91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 s="1">
        <f t="shared" si="0"/>
        <v>9.91</v>
      </c>
      <c r="U33" s="1">
        <f t="shared" si="1"/>
        <v>0</v>
      </c>
      <c r="V33" s="1">
        <f t="shared" si="2"/>
        <v>9.91</v>
      </c>
      <c r="W33" t="s">
        <v>109</v>
      </c>
      <c r="X33" t="s">
        <v>110</v>
      </c>
      <c r="Y33" t="s">
        <v>111</v>
      </c>
      <c r="Z33" t="s">
        <v>52</v>
      </c>
    </row>
    <row r="34" spans="1:26" x14ac:dyDescent="0.45">
      <c r="A34" t="s">
        <v>36</v>
      </c>
      <c r="B34">
        <v>8.39</v>
      </c>
      <c r="C34">
        <v>0</v>
      </c>
      <c r="D34">
        <v>8.39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 s="1">
        <f t="shared" si="0"/>
        <v>8.39</v>
      </c>
      <c r="U34" s="1">
        <f t="shared" si="1"/>
        <v>0</v>
      </c>
      <c r="V34" s="1">
        <f t="shared" si="2"/>
        <v>8.39</v>
      </c>
      <c r="W34" t="s">
        <v>112</v>
      </c>
      <c r="X34" t="s">
        <v>113</v>
      </c>
      <c r="Y34" t="s">
        <v>114</v>
      </c>
      <c r="Z34" t="s">
        <v>115</v>
      </c>
    </row>
    <row r="35" spans="1:26" x14ac:dyDescent="0.45">
      <c r="A35" t="s">
        <v>30</v>
      </c>
      <c r="B35">
        <v>8.99</v>
      </c>
      <c r="C35">
        <v>1.62</v>
      </c>
      <c r="D35">
        <v>7.37</v>
      </c>
      <c r="E35">
        <v>0</v>
      </c>
      <c r="F35">
        <v>0</v>
      </c>
      <c r="G35">
        <v>0</v>
      </c>
      <c r="H35">
        <v>2.7</v>
      </c>
      <c r="I35">
        <v>0.49</v>
      </c>
      <c r="J35">
        <v>2.21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 s="1">
        <f t="shared" si="0"/>
        <v>9.58</v>
      </c>
      <c r="U35" s="1">
        <f t="shared" si="1"/>
        <v>2.1100000000000003</v>
      </c>
      <c r="V35" s="1">
        <f t="shared" si="2"/>
        <v>11.690000000000001</v>
      </c>
      <c r="W35" t="s">
        <v>31</v>
      </c>
      <c r="X35" t="s">
        <v>116</v>
      </c>
      <c r="Y35" t="s">
        <v>117</v>
      </c>
      <c r="Z35" t="s">
        <v>30</v>
      </c>
    </row>
    <row r="36" spans="1:26" x14ac:dyDescent="0.45">
      <c r="A36" t="s">
        <v>36</v>
      </c>
      <c r="B36">
        <v>10.08</v>
      </c>
      <c r="C36">
        <v>0</v>
      </c>
      <c r="D36">
        <v>10.08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 s="1">
        <f t="shared" si="0"/>
        <v>10.08</v>
      </c>
      <c r="U36" s="1">
        <f t="shared" si="1"/>
        <v>0</v>
      </c>
      <c r="V36" s="1">
        <f t="shared" si="2"/>
        <v>10.08</v>
      </c>
      <c r="W36" t="s">
        <v>118</v>
      </c>
      <c r="X36" t="s">
        <v>119</v>
      </c>
      <c r="Y36" t="s">
        <v>120</v>
      </c>
      <c r="Z36" t="s">
        <v>115</v>
      </c>
    </row>
    <row r="37" spans="1:26" x14ac:dyDescent="0.45">
      <c r="A37" t="s">
        <v>52</v>
      </c>
      <c r="B37">
        <v>41.3</v>
      </c>
      <c r="C37">
        <v>0</v>
      </c>
      <c r="D37">
        <v>41.3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 s="1">
        <f t="shared" si="0"/>
        <v>41.3</v>
      </c>
      <c r="U37" s="1">
        <f t="shared" si="1"/>
        <v>0</v>
      </c>
      <c r="V37" s="1">
        <f t="shared" si="2"/>
        <v>41.3</v>
      </c>
      <c r="W37" t="s">
        <v>121</v>
      </c>
      <c r="X37" t="s">
        <v>122</v>
      </c>
      <c r="Y37" t="s">
        <v>123</v>
      </c>
      <c r="Z37" t="s">
        <v>52</v>
      </c>
    </row>
    <row r="38" spans="1:26" x14ac:dyDescent="0.45">
      <c r="A38" t="s">
        <v>52</v>
      </c>
      <c r="B38">
        <v>6.53</v>
      </c>
      <c r="C38">
        <v>0</v>
      </c>
      <c r="D38">
        <v>6.53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 s="1">
        <f t="shared" si="0"/>
        <v>6.53</v>
      </c>
      <c r="U38" s="1">
        <f t="shared" si="1"/>
        <v>0</v>
      </c>
      <c r="V38" s="1">
        <f t="shared" si="2"/>
        <v>6.53</v>
      </c>
      <c r="W38" t="s">
        <v>124</v>
      </c>
      <c r="X38" t="s">
        <v>125</v>
      </c>
      <c r="Y38" t="s">
        <v>126</v>
      </c>
      <c r="Z38" t="s">
        <v>52</v>
      </c>
    </row>
    <row r="39" spans="1:26" x14ac:dyDescent="0.45">
      <c r="A39" t="s">
        <v>23</v>
      </c>
      <c r="B39">
        <v>81.33</v>
      </c>
      <c r="C39">
        <v>0</v>
      </c>
      <c r="D39">
        <v>81.33</v>
      </c>
      <c r="E39">
        <v>0</v>
      </c>
      <c r="F39">
        <v>0</v>
      </c>
      <c r="G39">
        <v>0</v>
      </c>
      <c r="H39">
        <v>7.51</v>
      </c>
      <c r="I39">
        <v>0</v>
      </c>
      <c r="J39">
        <v>7.51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 s="1">
        <f t="shared" si="0"/>
        <v>88.84</v>
      </c>
      <c r="U39" s="1">
        <f t="shared" si="1"/>
        <v>0</v>
      </c>
      <c r="V39" s="1">
        <f t="shared" si="2"/>
        <v>88.84</v>
      </c>
      <c r="W39" t="s">
        <v>127</v>
      </c>
      <c r="X39" t="s">
        <v>128</v>
      </c>
      <c r="Y39" t="s">
        <v>129</v>
      </c>
      <c r="Z39" t="s">
        <v>23</v>
      </c>
    </row>
    <row r="40" spans="1:26" x14ac:dyDescent="0.45">
      <c r="A40" t="s">
        <v>36</v>
      </c>
      <c r="B40">
        <v>21.77</v>
      </c>
      <c r="C40">
        <v>0</v>
      </c>
      <c r="D40">
        <v>21.77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 s="1">
        <f t="shared" si="0"/>
        <v>21.77</v>
      </c>
      <c r="U40" s="1">
        <f t="shared" si="1"/>
        <v>0</v>
      </c>
      <c r="V40" s="1">
        <f t="shared" si="2"/>
        <v>21.77</v>
      </c>
      <c r="W40" t="s">
        <v>130</v>
      </c>
      <c r="X40" t="s">
        <v>131</v>
      </c>
      <c r="Y40" t="s">
        <v>132</v>
      </c>
      <c r="Z40" t="s">
        <v>36</v>
      </c>
    </row>
    <row r="41" spans="1:26" x14ac:dyDescent="0.45">
      <c r="A41" t="s">
        <v>30</v>
      </c>
      <c r="B41">
        <v>4.99</v>
      </c>
      <c r="C41">
        <v>0.9</v>
      </c>
      <c r="D41">
        <v>4.09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 s="1">
        <f t="shared" si="0"/>
        <v>4.09</v>
      </c>
      <c r="U41" s="1">
        <f t="shared" si="1"/>
        <v>0.9</v>
      </c>
      <c r="V41" s="1">
        <f t="shared" si="2"/>
        <v>4.99</v>
      </c>
      <c r="W41" t="s">
        <v>31</v>
      </c>
      <c r="X41" t="s">
        <v>133</v>
      </c>
      <c r="Y41" t="s">
        <v>134</v>
      </c>
      <c r="Z41" t="s">
        <v>30</v>
      </c>
    </row>
    <row r="42" spans="1:26" x14ac:dyDescent="0.45">
      <c r="A42" t="s">
        <v>36</v>
      </c>
      <c r="B42">
        <v>12.52</v>
      </c>
      <c r="C42">
        <v>0</v>
      </c>
      <c r="D42">
        <v>12.52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 s="1">
        <f t="shared" si="0"/>
        <v>12.52</v>
      </c>
      <c r="U42" s="1">
        <f t="shared" si="1"/>
        <v>0</v>
      </c>
      <c r="V42" s="1">
        <f t="shared" si="2"/>
        <v>12.52</v>
      </c>
      <c r="W42" t="s">
        <v>135</v>
      </c>
      <c r="X42" t="s">
        <v>136</v>
      </c>
      <c r="Y42" t="s">
        <v>137</v>
      </c>
      <c r="Z42" t="s">
        <v>36</v>
      </c>
    </row>
    <row r="43" spans="1:26" x14ac:dyDescent="0.45">
      <c r="A43" t="s">
        <v>36</v>
      </c>
      <c r="B43">
        <v>56.39</v>
      </c>
      <c r="C43">
        <v>0</v>
      </c>
      <c r="D43">
        <v>56.39</v>
      </c>
      <c r="E43">
        <v>0</v>
      </c>
      <c r="F43">
        <v>0</v>
      </c>
      <c r="G43">
        <v>0</v>
      </c>
      <c r="H43">
        <v>16.37</v>
      </c>
      <c r="I43">
        <v>0</v>
      </c>
      <c r="J43">
        <v>16.37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 s="1">
        <f t="shared" si="0"/>
        <v>72.760000000000005</v>
      </c>
      <c r="U43" s="1">
        <f t="shared" si="1"/>
        <v>0</v>
      </c>
      <c r="V43" s="1">
        <f t="shared" si="2"/>
        <v>72.760000000000005</v>
      </c>
      <c r="W43" t="s">
        <v>138</v>
      </c>
      <c r="X43" t="s">
        <v>139</v>
      </c>
      <c r="Y43" t="s">
        <v>140</v>
      </c>
      <c r="Z43" t="s">
        <v>36</v>
      </c>
    </row>
    <row r="44" spans="1:26" x14ac:dyDescent="0.45">
      <c r="A44" t="s">
        <v>36</v>
      </c>
      <c r="B44">
        <v>15.12</v>
      </c>
      <c r="C44">
        <v>0</v>
      </c>
      <c r="D44">
        <v>15.12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 s="1">
        <f t="shared" si="0"/>
        <v>15.12</v>
      </c>
      <c r="U44" s="1">
        <f t="shared" si="1"/>
        <v>0</v>
      </c>
      <c r="V44" s="1">
        <f t="shared" si="2"/>
        <v>15.12</v>
      </c>
      <c r="W44" t="s">
        <v>141</v>
      </c>
      <c r="X44" t="s">
        <v>142</v>
      </c>
      <c r="Y44" t="s">
        <v>143</v>
      </c>
      <c r="Z44" t="s">
        <v>36</v>
      </c>
    </row>
    <row r="45" spans="1:26" x14ac:dyDescent="0.45">
      <c r="A45" t="s">
        <v>23</v>
      </c>
      <c r="B45">
        <v>18.98</v>
      </c>
      <c r="C45">
        <v>0</v>
      </c>
      <c r="D45">
        <v>18.98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 s="1">
        <f t="shared" si="0"/>
        <v>18.98</v>
      </c>
      <c r="U45" s="1">
        <f t="shared" si="1"/>
        <v>0</v>
      </c>
      <c r="V45" s="1">
        <f t="shared" si="2"/>
        <v>18.98</v>
      </c>
      <c r="W45" t="s">
        <v>144</v>
      </c>
      <c r="X45" t="s">
        <v>145</v>
      </c>
      <c r="Y45" t="s">
        <v>146</v>
      </c>
      <c r="Z45" t="s">
        <v>77</v>
      </c>
    </row>
    <row r="46" spans="1:26" x14ac:dyDescent="0.45">
      <c r="A46" t="s">
        <v>30</v>
      </c>
      <c r="B46">
        <v>9.99</v>
      </c>
      <c r="C46">
        <v>1.8</v>
      </c>
      <c r="D46">
        <v>8.19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 s="1">
        <f t="shared" si="0"/>
        <v>8.19</v>
      </c>
      <c r="U46" s="1">
        <f t="shared" si="1"/>
        <v>1.8</v>
      </c>
      <c r="V46" s="1">
        <f t="shared" si="2"/>
        <v>9.99</v>
      </c>
      <c r="W46" t="s">
        <v>31</v>
      </c>
      <c r="X46" t="s">
        <v>147</v>
      </c>
      <c r="Y46" t="s">
        <v>148</v>
      </c>
      <c r="Z46" t="s">
        <v>30</v>
      </c>
    </row>
    <row r="47" spans="1:26" x14ac:dyDescent="0.45">
      <c r="A47" t="s">
        <v>52</v>
      </c>
      <c r="B47">
        <v>57.86</v>
      </c>
      <c r="C47">
        <v>0</v>
      </c>
      <c r="D47">
        <v>57.86</v>
      </c>
      <c r="E47">
        <v>0</v>
      </c>
      <c r="F47">
        <v>0</v>
      </c>
      <c r="G47">
        <v>0</v>
      </c>
      <c r="H47">
        <v>17.16</v>
      </c>
      <c r="I47">
        <v>0</v>
      </c>
      <c r="J47">
        <v>17.16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 s="1">
        <f t="shared" si="0"/>
        <v>75.02</v>
      </c>
      <c r="U47" s="1">
        <f t="shared" si="1"/>
        <v>0</v>
      </c>
      <c r="V47" s="1">
        <f t="shared" si="2"/>
        <v>75.02</v>
      </c>
      <c r="W47" t="s">
        <v>149</v>
      </c>
      <c r="X47" t="s">
        <v>150</v>
      </c>
      <c r="Y47" t="s">
        <v>151</v>
      </c>
      <c r="Z47" t="s">
        <v>52</v>
      </c>
    </row>
    <row r="48" spans="1:26" x14ac:dyDescent="0.45">
      <c r="A48" t="s">
        <v>36</v>
      </c>
      <c r="B48">
        <v>29.33</v>
      </c>
      <c r="C48">
        <v>0</v>
      </c>
      <c r="D48">
        <v>29.33</v>
      </c>
      <c r="E48">
        <v>0</v>
      </c>
      <c r="F48">
        <v>0</v>
      </c>
      <c r="G48">
        <v>0</v>
      </c>
      <c r="H48">
        <v>3.99</v>
      </c>
      <c r="I48">
        <v>0</v>
      </c>
      <c r="J48">
        <v>3.99</v>
      </c>
      <c r="K48">
        <v>-3.99</v>
      </c>
      <c r="L48">
        <v>0</v>
      </c>
      <c r="M48">
        <v>-3.99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 s="1">
        <f t="shared" si="0"/>
        <v>29.33</v>
      </c>
      <c r="U48" s="1">
        <f t="shared" si="1"/>
        <v>0</v>
      </c>
      <c r="V48" s="1">
        <f t="shared" si="2"/>
        <v>29.33</v>
      </c>
      <c r="W48" t="s">
        <v>152</v>
      </c>
      <c r="X48" t="s">
        <v>153</v>
      </c>
      <c r="Y48" t="s">
        <v>154</v>
      </c>
      <c r="Z48" t="s">
        <v>36</v>
      </c>
    </row>
    <row r="49" spans="1:26" x14ac:dyDescent="0.45">
      <c r="A49" t="s">
        <v>30</v>
      </c>
      <c r="B49">
        <v>11.96</v>
      </c>
      <c r="C49">
        <v>0</v>
      </c>
      <c r="D49">
        <v>11.96</v>
      </c>
      <c r="E49">
        <v>0</v>
      </c>
      <c r="F49">
        <v>0</v>
      </c>
      <c r="G49">
        <v>0</v>
      </c>
      <c r="H49">
        <v>0.9</v>
      </c>
      <c r="I49">
        <v>0</v>
      </c>
      <c r="J49">
        <v>0.9</v>
      </c>
      <c r="K49">
        <v>-0.9</v>
      </c>
      <c r="L49">
        <v>0</v>
      </c>
      <c r="M49">
        <v>-0.9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 s="1">
        <f t="shared" si="0"/>
        <v>11.96</v>
      </c>
      <c r="U49" s="1">
        <f t="shared" si="1"/>
        <v>0</v>
      </c>
      <c r="V49" s="1">
        <f t="shared" si="2"/>
        <v>11.96</v>
      </c>
      <c r="X49" t="s">
        <v>155</v>
      </c>
      <c r="Y49" t="s">
        <v>156</v>
      </c>
      <c r="Z49" t="s">
        <v>30</v>
      </c>
    </row>
    <row r="50" spans="1:26" x14ac:dyDescent="0.45">
      <c r="A50" t="s">
        <v>30</v>
      </c>
      <c r="B50">
        <v>40.96</v>
      </c>
      <c r="C50">
        <v>0</v>
      </c>
      <c r="D50">
        <v>40.96</v>
      </c>
      <c r="E50">
        <v>0</v>
      </c>
      <c r="F50">
        <v>0</v>
      </c>
      <c r="G50">
        <v>0</v>
      </c>
      <c r="H50">
        <v>2.8</v>
      </c>
      <c r="I50">
        <v>0</v>
      </c>
      <c r="J50">
        <v>2.8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 s="1">
        <f t="shared" si="0"/>
        <v>43.76</v>
      </c>
      <c r="U50" s="1">
        <f t="shared" si="1"/>
        <v>0</v>
      </c>
      <c r="V50" s="1">
        <f t="shared" si="2"/>
        <v>43.76</v>
      </c>
      <c r="W50" t="s">
        <v>157</v>
      </c>
      <c r="X50" t="s">
        <v>158</v>
      </c>
      <c r="Y50" t="s">
        <v>159</v>
      </c>
      <c r="Z50" t="s">
        <v>160</v>
      </c>
    </row>
    <row r="51" spans="1:26" x14ac:dyDescent="0.45">
      <c r="A51" t="s">
        <v>23</v>
      </c>
      <c r="B51">
        <v>22.87</v>
      </c>
      <c r="C51">
        <v>0</v>
      </c>
      <c r="D51">
        <v>22.87</v>
      </c>
      <c r="E51">
        <v>0</v>
      </c>
      <c r="F51">
        <v>0</v>
      </c>
      <c r="G51">
        <v>0</v>
      </c>
      <c r="H51">
        <v>17</v>
      </c>
      <c r="I51">
        <v>0</v>
      </c>
      <c r="J51">
        <v>17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 s="1">
        <f t="shared" si="0"/>
        <v>39.870000000000005</v>
      </c>
      <c r="U51" s="1">
        <f t="shared" si="1"/>
        <v>0</v>
      </c>
      <c r="V51" s="1">
        <f t="shared" si="2"/>
        <v>39.870000000000005</v>
      </c>
      <c r="W51" t="s">
        <v>161</v>
      </c>
      <c r="X51" t="s">
        <v>162</v>
      </c>
      <c r="Y51" t="s">
        <v>163</v>
      </c>
      <c r="Z51" t="s">
        <v>23</v>
      </c>
    </row>
    <row r="52" spans="1:26" x14ac:dyDescent="0.45">
      <c r="A52" t="s">
        <v>23</v>
      </c>
      <c r="B52">
        <v>21.64</v>
      </c>
      <c r="C52">
        <v>0</v>
      </c>
      <c r="D52">
        <v>21.64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 s="1">
        <f t="shared" si="0"/>
        <v>21.64</v>
      </c>
      <c r="U52" s="1">
        <f t="shared" si="1"/>
        <v>0</v>
      </c>
      <c r="V52" s="1">
        <f t="shared" si="2"/>
        <v>21.64</v>
      </c>
      <c r="W52" t="s">
        <v>164</v>
      </c>
      <c r="X52" t="s">
        <v>165</v>
      </c>
      <c r="Y52" t="s">
        <v>166</v>
      </c>
      <c r="Z52" t="s">
        <v>23</v>
      </c>
    </row>
    <row r="53" spans="1:26" x14ac:dyDescent="0.45">
      <c r="A53" t="s">
        <v>23</v>
      </c>
      <c r="B53">
        <v>21.44</v>
      </c>
      <c r="C53">
        <v>0</v>
      </c>
      <c r="D53">
        <v>21.44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 s="1">
        <f t="shared" si="0"/>
        <v>21.44</v>
      </c>
      <c r="U53" s="1">
        <f t="shared" si="1"/>
        <v>0</v>
      </c>
      <c r="V53" s="1">
        <f t="shared" si="2"/>
        <v>21.44</v>
      </c>
      <c r="W53" t="s">
        <v>167</v>
      </c>
      <c r="X53" t="s">
        <v>168</v>
      </c>
      <c r="Y53" t="s">
        <v>26</v>
      </c>
      <c r="Z53" t="s">
        <v>23</v>
      </c>
    </row>
    <row r="54" spans="1:26" x14ac:dyDescent="0.45">
      <c r="A54" t="s">
        <v>52</v>
      </c>
      <c r="B54">
        <v>5.78</v>
      </c>
      <c r="C54">
        <v>0</v>
      </c>
      <c r="D54">
        <v>5.78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 s="1">
        <f t="shared" si="0"/>
        <v>5.78</v>
      </c>
      <c r="U54" s="1">
        <f t="shared" si="1"/>
        <v>0</v>
      </c>
      <c r="V54" s="1">
        <f t="shared" si="2"/>
        <v>5.78</v>
      </c>
      <c r="W54" t="s">
        <v>169</v>
      </c>
      <c r="X54" t="s">
        <v>170</v>
      </c>
      <c r="Y54" t="s">
        <v>171</v>
      </c>
      <c r="Z54" t="s">
        <v>52</v>
      </c>
    </row>
    <row r="55" spans="1:26" x14ac:dyDescent="0.45">
      <c r="A55" t="s">
        <v>36</v>
      </c>
      <c r="B55">
        <v>43.7</v>
      </c>
      <c r="C55">
        <v>0</v>
      </c>
      <c r="D55">
        <v>43.7</v>
      </c>
      <c r="E55">
        <v>0</v>
      </c>
      <c r="F55">
        <v>0</v>
      </c>
      <c r="G55">
        <v>0</v>
      </c>
      <c r="H55">
        <v>15.48</v>
      </c>
      <c r="I55">
        <v>0</v>
      </c>
      <c r="J55">
        <v>15.48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 s="1">
        <f t="shared" si="0"/>
        <v>59.180000000000007</v>
      </c>
      <c r="U55" s="1">
        <f t="shared" si="1"/>
        <v>0</v>
      </c>
      <c r="V55" s="1">
        <f t="shared" si="2"/>
        <v>59.180000000000007</v>
      </c>
      <c r="W55" t="s">
        <v>172</v>
      </c>
      <c r="X55" t="s">
        <v>173</v>
      </c>
      <c r="Y55" t="s">
        <v>174</v>
      </c>
      <c r="Z55" t="s">
        <v>36</v>
      </c>
    </row>
    <row r="56" spans="1:26" x14ac:dyDescent="0.45">
      <c r="A56" t="s">
        <v>52</v>
      </c>
      <c r="B56">
        <v>20.65</v>
      </c>
      <c r="C56">
        <v>0</v>
      </c>
      <c r="D56">
        <v>20.65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 s="1">
        <f t="shared" si="0"/>
        <v>20.65</v>
      </c>
      <c r="U56" s="1">
        <f t="shared" si="1"/>
        <v>0</v>
      </c>
      <c r="V56" s="1">
        <f t="shared" si="2"/>
        <v>20.65</v>
      </c>
      <c r="W56" t="s">
        <v>175</v>
      </c>
      <c r="X56" t="s">
        <v>176</v>
      </c>
      <c r="Y56" t="s">
        <v>177</v>
      </c>
      <c r="Z56" t="s">
        <v>52</v>
      </c>
    </row>
    <row r="57" spans="1:26" x14ac:dyDescent="0.45">
      <c r="A57" t="s">
        <v>23</v>
      </c>
      <c r="B57">
        <v>70.02</v>
      </c>
      <c r="C57">
        <v>0</v>
      </c>
      <c r="D57">
        <v>70.02</v>
      </c>
      <c r="E57">
        <v>0</v>
      </c>
      <c r="F57">
        <v>0</v>
      </c>
      <c r="G57">
        <v>0</v>
      </c>
      <c r="H57">
        <v>20.86</v>
      </c>
      <c r="I57">
        <v>0</v>
      </c>
      <c r="J57">
        <v>20.86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 s="1">
        <f t="shared" si="0"/>
        <v>90.88</v>
      </c>
      <c r="U57" s="1">
        <f t="shared" si="1"/>
        <v>0</v>
      </c>
      <c r="V57" s="1">
        <f t="shared" si="2"/>
        <v>90.88</v>
      </c>
      <c r="W57" t="s">
        <v>178</v>
      </c>
      <c r="X57" t="s">
        <v>179</v>
      </c>
      <c r="Y57" t="s">
        <v>180</v>
      </c>
      <c r="Z57" t="s">
        <v>23</v>
      </c>
    </row>
    <row r="58" spans="1:26" x14ac:dyDescent="0.45">
      <c r="A58" t="s">
        <v>36</v>
      </c>
      <c r="B58">
        <v>23.1</v>
      </c>
      <c r="C58">
        <v>0</v>
      </c>
      <c r="D58">
        <v>23.1</v>
      </c>
      <c r="E58">
        <v>0</v>
      </c>
      <c r="F58">
        <v>0</v>
      </c>
      <c r="G58">
        <v>0</v>
      </c>
      <c r="H58">
        <v>1</v>
      </c>
      <c r="I58">
        <v>0</v>
      </c>
      <c r="J58">
        <v>1</v>
      </c>
      <c r="K58">
        <v>-1</v>
      </c>
      <c r="L58">
        <v>0</v>
      </c>
      <c r="M58">
        <v>-1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 s="1">
        <f t="shared" si="0"/>
        <v>23.1</v>
      </c>
      <c r="U58" s="1">
        <f t="shared" si="1"/>
        <v>0</v>
      </c>
      <c r="V58" s="1">
        <f t="shared" si="2"/>
        <v>23.1</v>
      </c>
      <c r="W58" t="s">
        <v>181</v>
      </c>
      <c r="X58" t="s">
        <v>182</v>
      </c>
      <c r="Y58" t="s">
        <v>183</v>
      </c>
      <c r="Z58" t="s">
        <v>36</v>
      </c>
    </row>
    <row r="59" spans="1:26" x14ac:dyDescent="0.45">
      <c r="A59" t="s">
        <v>30</v>
      </c>
      <c r="B59">
        <v>25.98</v>
      </c>
      <c r="C59">
        <v>4.68</v>
      </c>
      <c r="D59">
        <v>21.3</v>
      </c>
      <c r="E59">
        <v>0</v>
      </c>
      <c r="F59">
        <v>0</v>
      </c>
      <c r="G59">
        <v>0</v>
      </c>
      <c r="H59">
        <v>2.7</v>
      </c>
      <c r="I59">
        <v>0.48</v>
      </c>
      <c r="J59">
        <v>2.2200000000000002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 s="1">
        <f t="shared" si="0"/>
        <v>23.52</v>
      </c>
      <c r="U59" s="1">
        <f t="shared" si="1"/>
        <v>5.16</v>
      </c>
      <c r="V59" s="1">
        <f t="shared" si="2"/>
        <v>28.68</v>
      </c>
      <c r="W59" t="s">
        <v>31</v>
      </c>
      <c r="X59" t="s">
        <v>184</v>
      </c>
      <c r="Y59" t="s">
        <v>185</v>
      </c>
      <c r="Z59" t="s">
        <v>30</v>
      </c>
    </row>
    <row r="60" spans="1:26" x14ac:dyDescent="0.45">
      <c r="A60" t="s">
        <v>36</v>
      </c>
      <c r="B60">
        <v>29.33</v>
      </c>
      <c r="C60">
        <v>0</v>
      </c>
      <c r="D60">
        <v>29.33</v>
      </c>
      <c r="E60">
        <v>0</v>
      </c>
      <c r="F60">
        <v>0</v>
      </c>
      <c r="G60">
        <v>0</v>
      </c>
      <c r="H60">
        <v>1.33</v>
      </c>
      <c r="I60">
        <v>0</v>
      </c>
      <c r="J60">
        <v>1.33</v>
      </c>
      <c r="K60">
        <v>-1.33</v>
      </c>
      <c r="L60">
        <v>0</v>
      </c>
      <c r="M60">
        <v>-1.33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 s="1">
        <f t="shared" si="0"/>
        <v>29.33</v>
      </c>
      <c r="U60" s="1">
        <f t="shared" si="1"/>
        <v>0</v>
      </c>
      <c r="V60" s="1">
        <f t="shared" si="2"/>
        <v>29.33</v>
      </c>
      <c r="W60" t="s">
        <v>186</v>
      </c>
      <c r="X60" t="s">
        <v>187</v>
      </c>
      <c r="Y60" t="s">
        <v>188</v>
      </c>
      <c r="Z60" t="s">
        <v>36</v>
      </c>
    </row>
    <row r="61" spans="1:26" x14ac:dyDescent="0.45">
      <c r="A61" t="s">
        <v>30</v>
      </c>
      <c r="B61">
        <v>11.37</v>
      </c>
      <c r="C61">
        <v>2.04</v>
      </c>
      <c r="D61">
        <v>9.33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 s="1">
        <f t="shared" si="0"/>
        <v>9.33</v>
      </c>
      <c r="U61" s="1">
        <f t="shared" si="1"/>
        <v>2.04</v>
      </c>
      <c r="V61" s="1">
        <f t="shared" si="2"/>
        <v>11.37</v>
      </c>
      <c r="W61" t="s">
        <v>31</v>
      </c>
      <c r="X61" t="s">
        <v>189</v>
      </c>
      <c r="Y61" t="s">
        <v>190</v>
      </c>
      <c r="Z61" t="s">
        <v>30</v>
      </c>
    </row>
    <row r="62" spans="1:26" x14ac:dyDescent="0.45">
      <c r="A62" t="s">
        <v>52</v>
      </c>
      <c r="B62">
        <v>8.26</v>
      </c>
      <c r="C62">
        <v>0</v>
      </c>
      <c r="D62">
        <v>8.26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 s="1">
        <f t="shared" si="0"/>
        <v>8.26</v>
      </c>
      <c r="U62" s="1">
        <f t="shared" si="1"/>
        <v>0</v>
      </c>
      <c r="V62" s="1">
        <f t="shared" si="2"/>
        <v>8.26</v>
      </c>
      <c r="W62" t="s">
        <v>191</v>
      </c>
      <c r="X62" t="s">
        <v>192</v>
      </c>
      <c r="Y62" t="s">
        <v>193</v>
      </c>
      <c r="Z62" t="s">
        <v>52</v>
      </c>
    </row>
    <row r="63" spans="1:26" x14ac:dyDescent="0.45">
      <c r="A63" t="s">
        <v>36</v>
      </c>
      <c r="B63">
        <v>14.96</v>
      </c>
      <c r="C63">
        <v>0</v>
      </c>
      <c r="D63">
        <v>14.96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 s="1">
        <f t="shared" si="0"/>
        <v>14.96</v>
      </c>
      <c r="U63" s="1">
        <f t="shared" si="1"/>
        <v>0</v>
      </c>
      <c r="V63" s="1">
        <f t="shared" si="2"/>
        <v>14.96</v>
      </c>
      <c r="W63" t="s">
        <v>194</v>
      </c>
      <c r="X63" t="s">
        <v>195</v>
      </c>
      <c r="Y63" t="s">
        <v>196</v>
      </c>
      <c r="Z63" t="s">
        <v>36</v>
      </c>
    </row>
    <row r="64" spans="1:26" x14ac:dyDescent="0.45">
      <c r="A64" t="s">
        <v>52</v>
      </c>
      <c r="B64">
        <v>19.600000000000001</v>
      </c>
      <c r="C64">
        <v>0</v>
      </c>
      <c r="D64">
        <v>19.600000000000001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 s="1">
        <f t="shared" si="0"/>
        <v>19.600000000000001</v>
      </c>
      <c r="U64" s="1">
        <f t="shared" si="1"/>
        <v>0</v>
      </c>
      <c r="V64" s="1">
        <f t="shared" si="2"/>
        <v>19.600000000000001</v>
      </c>
      <c r="W64" t="s">
        <v>197</v>
      </c>
      <c r="X64" t="s">
        <v>198</v>
      </c>
      <c r="Y64" t="s">
        <v>199</v>
      </c>
      <c r="Z64" t="s">
        <v>52</v>
      </c>
    </row>
    <row r="65" spans="1:26" x14ac:dyDescent="0.45">
      <c r="A65" t="s">
        <v>36</v>
      </c>
      <c r="B65">
        <v>16.8</v>
      </c>
      <c r="C65">
        <v>0</v>
      </c>
      <c r="D65">
        <v>16.8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 s="1">
        <f t="shared" si="0"/>
        <v>16.8</v>
      </c>
      <c r="U65" s="1">
        <f t="shared" si="1"/>
        <v>0</v>
      </c>
      <c r="V65" s="1">
        <f t="shared" si="2"/>
        <v>16.8</v>
      </c>
      <c r="W65" t="s">
        <v>200</v>
      </c>
      <c r="X65" t="s">
        <v>201</v>
      </c>
      <c r="Y65" t="s">
        <v>202</v>
      </c>
      <c r="Z65" t="s">
        <v>115</v>
      </c>
    </row>
    <row r="66" spans="1:26" x14ac:dyDescent="0.45">
      <c r="A66" t="s">
        <v>30</v>
      </c>
      <c r="B66">
        <v>9.99</v>
      </c>
      <c r="C66">
        <v>1.8</v>
      </c>
      <c r="D66">
        <v>8.19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 s="1">
        <f t="shared" si="0"/>
        <v>8.19</v>
      </c>
      <c r="U66" s="1">
        <f t="shared" si="1"/>
        <v>1.8</v>
      </c>
      <c r="V66" s="1">
        <f t="shared" si="2"/>
        <v>9.99</v>
      </c>
      <c r="W66" t="s">
        <v>31</v>
      </c>
      <c r="X66" t="s">
        <v>203</v>
      </c>
      <c r="Y66" t="s">
        <v>204</v>
      </c>
      <c r="Z66" t="s">
        <v>30</v>
      </c>
    </row>
    <row r="67" spans="1:26" x14ac:dyDescent="0.45">
      <c r="A67" t="s">
        <v>36</v>
      </c>
      <c r="B67">
        <v>15.12</v>
      </c>
      <c r="C67">
        <v>0</v>
      </c>
      <c r="D67">
        <v>15.12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 s="1">
        <f t="shared" ref="T67:T130" si="3">SUM(D67+G67+J67+M67+P67+S67)</f>
        <v>15.12</v>
      </c>
      <c r="U67" s="1">
        <f t="shared" ref="U67:U130" si="4">C67+F67+I67+L67+O67+R67</f>
        <v>0</v>
      </c>
      <c r="V67" s="1">
        <f t="shared" ref="V67:V130" si="5">B67+E67+H67+K67+N67+Q67</f>
        <v>15.12</v>
      </c>
      <c r="W67" t="s">
        <v>205</v>
      </c>
      <c r="X67" t="s">
        <v>206</v>
      </c>
      <c r="Y67" t="s">
        <v>207</v>
      </c>
      <c r="Z67" t="s">
        <v>36</v>
      </c>
    </row>
    <row r="68" spans="1:26" x14ac:dyDescent="0.45">
      <c r="A68" t="s">
        <v>23</v>
      </c>
      <c r="B68">
        <v>11.66</v>
      </c>
      <c r="C68">
        <v>0</v>
      </c>
      <c r="D68">
        <v>11.66</v>
      </c>
      <c r="E68">
        <v>0</v>
      </c>
      <c r="F68">
        <v>0</v>
      </c>
      <c r="G68">
        <v>0</v>
      </c>
      <c r="H68">
        <v>2.99</v>
      </c>
      <c r="I68">
        <v>0</v>
      </c>
      <c r="J68">
        <v>2.99</v>
      </c>
      <c r="K68">
        <v>-2.99</v>
      </c>
      <c r="L68">
        <v>0</v>
      </c>
      <c r="M68">
        <v>-2.99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 s="1">
        <f t="shared" si="3"/>
        <v>11.66</v>
      </c>
      <c r="U68" s="1">
        <f t="shared" si="4"/>
        <v>0</v>
      </c>
      <c r="V68" s="1">
        <f t="shared" si="5"/>
        <v>11.66</v>
      </c>
      <c r="W68" t="s">
        <v>208</v>
      </c>
      <c r="X68" t="s">
        <v>209</v>
      </c>
      <c r="Y68" t="s">
        <v>210</v>
      </c>
      <c r="Z68" t="s">
        <v>23</v>
      </c>
    </row>
    <row r="69" spans="1:26" x14ac:dyDescent="0.45">
      <c r="A69" t="s">
        <v>36</v>
      </c>
      <c r="B69">
        <v>15.12</v>
      </c>
      <c r="C69">
        <v>0</v>
      </c>
      <c r="D69">
        <v>15.12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 s="1">
        <f t="shared" si="3"/>
        <v>15.12</v>
      </c>
      <c r="U69" s="1">
        <f t="shared" si="4"/>
        <v>0</v>
      </c>
      <c r="V69" s="1">
        <f t="shared" si="5"/>
        <v>15.12</v>
      </c>
      <c r="W69" t="s">
        <v>211</v>
      </c>
      <c r="X69" t="s">
        <v>212</v>
      </c>
      <c r="Y69" t="s">
        <v>213</v>
      </c>
      <c r="Z69" t="s">
        <v>115</v>
      </c>
    </row>
    <row r="70" spans="1:26" x14ac:dyDescent="0.45">
      <c r="A70" t="s">
        <v>36</v>
      </c>
      <c r="B70">
        <v>58.82</v>
      </c>
      <c r="C70">
        <v>0</v>
      </c>
      <c r="D70">
        <v>58.82</v>
      </c>
      <c r="E70">
        <v>0</v>
      </c>
      <c r="F70">
        <v>0</v>
      </c>
      <c r="G70">
        <v>0</v>
      </c>
      <c r="H70">
        <v>17.16</v>
      </c>
      <c r="I70">
        <v>0</v>
      </c>
      <c r="J70">
        <v>17.16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 s="1">
        <f t="shared" si="3"/>
        <v>75.98</v>
      </c>
      <c r="U70" s="1">
        <f t="shared" si="4"/>
        <v>0</v>
      </c>
      <c r="V70" s="1">
        <f t="shared" si="5"/>
        <v>75.98</v>
      </c>
      <c r="W70" t="s">
        <v>214</v>
      </c>
      <c r="X70" t="s">
        <v>215</v>
      </c>
      <c r="Y70" t="s">
        <v>216</v>
      </c>
      <c r="Z70" t="s">
        <v>36</v>
      </c>
    </row>
    <row r="71" spans="1:26" x14ac:dyDescent="0.45">
      <c r="A71" t="s">
        <v>23</v>
      </c>
      <c r="B71">
        <v>21.23</v>
      </c>
      <c r="C71">
        <v>0</v>
      </c>
      <c r="D71">
        <v>21.23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 s="1">
        <f t="shared" si="3"/>
        <v>21.23</v>
      </c>
      <c r="U71" s="1">
        <f t="shared" si="4"/>
        <v>0</v>
      </c>
      <c r="V71" s="1">
        <f t="shared" si="5"/>
        <v>21.23</v>
      </c>
      <c r="W71" t="s">
        <v>217</v>
      </c>
      <c r="X71" t="s">
        <v>218</v>
      </c>
      <c r="Y71" t="s">
        <v>26</v>
      </c>
      <c r="Z71" t="s">
        <v>23</v>
      </c>
    </row>
    <row r="72" spans="1:26" x14ac:dyDescent="0.45">
      <c r="A72" t="s">
        <v>52</v>
      </c>
      <c r="B72">
        <v>37.93</v>
      </c>
      <c r="C72">
        <v>0</v>
      </c>
      <c r="D72">
        <v>37.93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 s="1">
        <f t="shared" si="3"/>
        <v>37.93</v>
      </c>
      <c r="U72" s="1">
        <f t="shared" si="4"/>
        <v>0</v>
      </c>
      <c r="V72" s="1">
        <f t="shared" si="5"/>
        <v>37.93</v>
      </c>
      <c r="W72" t="s">
        <v>219</v>
      </c>
      <c r="X72" t="s">
        <v>220</v>
      </c>
      <c r="Y72" t="s">
        <v>221</v>
      </c>
      <c r="Z72" t="s">
        <v>222</v>
      </c>
    </row>
    <row r="73" spans="1:26" x14ac:dyDescent="0.45">
      <c r="A73" t="s">
        <v>36</v>
      </c>
      <c r="B73">
        <v>10.44</v>
      </c>
      <c r="C73">
        <v>0</v>
      </c>
      <c r="D73">
        <v>10.44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 s="1">
        <f t="shared" si="3"/>
        <v>10.44</v>
      </c>
      <c r="U73" s="1">
        <f t="shared" si="4"/>
        <v>0</v>
      </c>
      <c r="V73" s="1">
        <f t="shared" si="5"/>
        <v>10.44</v>
      </c>
      <c r="W73" t="s">
        <v>223</v>
      </c>
      <c r="X73" t="s">
        <v>224</v>
      </c>
      <c r="Y73" t="s">
        <v>225</v>
      </c>
      <c r="Z73" t="s">
        <v>36</v>
      </c>
    </row>
    <row r="74" spans="1:26" x14ac:dyDescent="0.45">
      <c r="A74" t="s">
        <v>52</v>
      </c>
      <c r="B74">
        <v>19.600000000000001</v>
      </c>
      <c r="C74">
        <v>0</v>
      </c>
      <c r="D74">
        <v>19.600000000000001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 s="1">
        <f t="shared" si="3"/>
        <v>19.600000000000001</v>
      </c>
      <c r="U74" s="1">
        <f t="shared" si="4"/>
        <v>0</v>
      </c>
      <c r="V74" s="1">
        <f t="shared" si="5"/>
        <v>19.600000000000001</v>
      </c>
      <c r="W74" t="s">
        <v>226</v>
      </c>
      <c r="X74" t="s">
        <v>227</v>
      </c>
      <c r="Y74" t="s">
        <v>228</v>
      </c>
      <c r="Z74" t="s">
        <v>52</v>
      </c>
    </row>
    <row r="75" spans="1:26" x14ac:dyDescent="0.45">
      <c r="A75" t="s">
        <v>23</v>
      </c>
      <c r="B75">
        <v>11.66</v>
      </c>
      <c r="C75">
        <v>0</v>
      </c>
      <c r="D75">
        <v>11.66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 s="1">
        <f t="shared" si="3"/>
        <v>11.66</v>
      </c>
      <c r="U75" s="1">
        <f t="shared" si="4"/>
        <v>0</v>
      </c>
      <c r="V75" s="1">
        <f t="shared" si="5"/>
        <v>11.66</v>
      </c>
      <c r="W75" t="s">
        <v>229</v>
      </c>
      <c r="X75" t="s">
        <v>230</v>
      </c>
      <c r="Y75" t="s">
        <v>231</v>
      </c>
      <c r="Z75" t="s">
        <v>23</v>
      </c>
    </row>
    <row r="76" spans="1:26" x14ac:dyDescent="0.45">
      <c r="A76" t="s">
        <v>23</v>
      </c>
      <c r="B76">
        <v>39.6</v>
      </c>
      <c r="C76">
        <v>0</v>
      </c>
      <c r="D76">
        <v>39.6</v>
      </c>
      <c r="E76">
        <v>0</v>
      </c>
      <c r="F76">
        <v>0</v>
      </c>
      <c r="G76">
        <v>0</v>
      </c>
      <c r="H76">
        <v>2.4900000000000002</v>
      </c>
      <c r="I76">
        <v>0</v>
      </c>
      <c r="J76">
        <v>2.4900000000000002</v>
      </c>
      <c r="K76">
        <v>-2.4900000000000002</v>
      </c>
      <c r="L76">
        <v>0</v>
      </c>
      <c r="M76">
        <v>-2.4900000000000002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 s="1">
        <f t="shared" si="3"/>
        <v>39.6</v>
      </c>
      <c r="U76" s="1">
        <f t="shared" si="4"/>
        <v>0</v>
      </c>
      <c r="V76" s="1">
        <f t="shared" si="5"/>
        <v>39.6</v>
      </c>
      <c r="W76" t="s">
        <v>232</v>
      </c>
      <c r="X76" t="s">
        <v>233</v>
      </c>
      <c r="Y76" t="s">
        <v>234</v>
      </c>
      <c r="Z76" t="s">
        <v>23</v>
      </c>
    </row>
    <row r="77" spans="1:26" x14ac:dyDescent="0.45">
      <c r="A77" t="s">
        <v>36</v>
      </c>
      <c r="B77">
        <v>6.72</v>
      </c>
      <c r="C77">
        <v>0</v>
      </c>
      <c r="D77">
        <v>6.72</v>
      </c>
      <c r="E77">
        <v>0</v>
      </c>
      <c r="F77">
        <v>0</v>
      </c>
      <c r="G77">
        <v>0</v>
      </c>
      <c r="H77">
        <v>9.99</v>
      </c>
      <c r="I77">
        <v>0</v>
      </c>
      <c r="J77">
        <v>9.99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 s="1">
        <f t="shared" si="3"/>
        <v>16.71</v>
      </c>
      <c r="U77" s="1">
        <f t="shared" si="4"/>
        <v>0</v>
      </c>
      <c r="V77" s="1">
        <f t="shared" si="5"/>
        <v>16.71</v>
      </c>
      <c r="W77" t="s">
        <v>235</v>
      </c>
      <c r="X77" t="s">
        <v>236</v>
      </c>
      <c r="Y77" t="s">
        <v>237</v>
      </c>
      <c r="Z77" t="s">
        <v>238</v>
      </c>
    </row>
    <row r="78" spans="1:26" x14ac:dyDescent="0.45">
      <c r="A78" t="s">
        <v>36</v>
      </c>
      <c r="B78">
        <v>112.78</v>
      </c>
      <c r="C78">
        <v>0</v>
      </c>
      <c r="D78">
        <v>112.78</v>
      </c>
      <c r="E78">
        <v>0</v>
      </c>
      <c r="F78">
        <v>0</v>
      </c>
      <c r="G78">
        <v>0</v>
      </c>
      <c r="H78">
        <v>17.739999999999998</v>
      </c>
      <c r="I78">
        <v>0</v>
      </c>
      <c r="J78">
        <v>17.739999999999998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 s="1">
        <f t="shared" si="3"/>
        <v>130.52000000000001</v>
      </c>
      <c r="U78" s="1">
        <f t="shared" si="4"/>
        <v>0</v>
      </c>
      <c r="V78" s="1">
        <f t="shared" si="5"/>
        <v>130.52000000000001</v>
      </c>
      <c r="W78" t="s">
        <v>239</v>
      </c>
      <c r="X78" t="s">
        <v>240</v>
      </c>
      <c r="Y78" t="s">
        <v>241</v>
      </c>
      <c r="Z78" t="s">
        <v>36</v>
      </c>
    </row>
    <row r="79" spans="1:26" x14ac:dyDescent="0.45">
      <c r="A79" t="s">
        <v>36</v>
      </c>
      <c r="B79">
        <v>58.66</v>
      </c>
      <c r="C79">
        <v>0</v>
      </c>
      <c r="D79">
        <v>58.66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 s="1">
        <f t="shared" si="3"/>
        <v>58.66</v>
      </c>
      <c r="U79" s="1">
        <f t="shared" si="4"/>
        <v>0</v>
      </c>
      <c r="V79" s="1">
        <f t="shared" si="5"/>
        <v>58.66</v>
      </c>
      <c r="W79" t="s">
        <v>242</v>
      </c>
      <c r="X79" t="s">
        <v>243</v>
      </c>
      <c r="Y79" t="s">
        <v>244</v>
      </c>
      <c r="Z79" t="s">
        <v>36</v>
      </c>
    </row>
    <row r="80" spans="1:26" x14ac:dyDescent="0.45">
      <c r="A80" t="s">
        <v>30</v>
      </c>
      <c r="B80">
        <v>11.47</v>
      </c>
      <c r="C80">
        <v>0</v>
      </c>
      <c r="D80">
        <v>11.47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 s="1">
        <f t="shared" si="3"/>
        <v>11.47</v>
      </c>
      <c r="U80" s="1">
        <f t="shared" si="4"/>
        <v>0</v>
      </c>
      <c r="V80" s="1">
        <f t="shared" si="5"/>
        <v>11.47</v>
      </c>
      <c r="X80" t="s">
        <v>245</v>
      </c>
      <c r="Y80" t="s">
        <v>246</v>
      </c>
      <c r="Z80" t="s">
        <v>30</v>
      </c>
    </row>
    <row r="81" spans="1:26" x14ac:dyDescent="0.45">
      <c r="A81" t="s">
        <v>23</v>
      </c>
      <c r="B81">
        <v>92.46</v>
      </c>
      <c r="C81">
        <v>0</v>
      </c>
      <c r="D81">
        <v>92.46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 s="1">
        <f t="shared" si="3"/>
        <v>92.46</v>
      </c>
      <c r="U81" s="1">
        <f t="shared" si="4"/>
        <v>0</v>
      </c>
      <c r="V81" s="1">
        <f t="shared" si="5"/>
        <v>92.46</v>
      </c>
      <c r="W81" t="s">
        <v>247</v>
      </c>
      <c r="X81" t="s">
        <v>248</v>
      </c>
      <c r="Y81" t="s">
        <v>249</v>
      </c>
      <c r="Z81" t="s">
        <v>23</v>
      </c>
    </row>
    <row r="82" spans="1:26" x14ac:dyDescent="0.45">
      <c r="A82" t="s">
        <v>23</v>
      </c>
      <c r="B82">
        <v>8.32</v>
      </c>
      <c r="C82">
        <v>0</v>
      </c>
      <c r="D82">
        <v>8.32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 s="1">
        <f t="shared" si="3"/>
        <v>8.32</v>
      </c>
      <c r="U82" s="1">
        <f t="shared" si="4"/>
        <v>0</v>
      </c>
      <c r="V82" s="1">
        <f t="shared" si="5"/>
        <v>8.32</v>
      </c>
      <c r="W82" t="s">
        <v>250</v>
      </c>
      <c r="X82" t="s">
        <v>251</v>
      </c>
      <c r="Y82" t="s">
        <v>252</v>
      </c>
      <c r="Z82" t="s">
        <v>23</v>
      </c>
    </row>
    <row r="83" spans="1:26" x14ac:dyDescent="0.45">
      <c r="A83" t="s">
        <v>52</v>
      </c>
      <c r="B83">
        <v>5.79</v>
      </c>
      <c r="C83">
        <v>0</v>
      </c>
      <c r="D83">
        <v>5.79</v>
      </c>
      <c r="E83">
        <v>0</v>
      </c>
      <c r="F83">
        <v>0</v>
      </c>
      <c r="G83">
        <v>0</v>
      </c>
      <c r="H83">
        <v>15.45</v>
      </c>
      <c r="I83">
        <v>0</v>
      </c>
      <c r="J83">
        <v>15.45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 s="1">
        <f t="shared" si="3"/>
        <v>21.24</v>
      </c>
      <c r="U83" s="1">
        <f t="shared" si="4"/>
        <v>0</v>
      </c>
      <c r="V83" s="1">
        <f t="shared" si="5"/>
        <v>21.24</v>
      </c>
      <c r="W83" t="s">
        <v>253</v>
      </c>
      <c r="X83" t="s">
        <v>254</v>
      </c>
      <c r="Y83" t="s">
        <v>255</v>
      </c>
      <c r="Z83" t="s">
        <v>52</v>
      </c>
    </row>
    <row r="84" spans="1:26" x14ac:dyDescent="0.45">
      <c r="A84" t="s">
        <v>23</v>
      </c>
      <c r="B84">
        <v>4.49</v>
      </c>
      <c r="C84">
        <v>0</v>
      </c>
      <c r="D84">
        <v>4.49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 s="1">
        <f t="shared" si="3"/>
        <v>4.49</v>
      </c>
      <c r="U84" s="1">
        <f t="shared" si="4"/>
        <v>0</v>
      </c>
      <c r="V84" s="1">
        <f t="shared" si="5"/>
        <v>4.49</v>
      </c>
      <c r="W84" t="s">
        <v>256</v>
      </c>
      <c r="X84" t="s">
        <v>257</v>
      </c>
      <c r="Y84" t="s">
        <v>258</v>
      </c>
      <c r="Z84" t="s">
        <v>23</v>
      </c>
    </row>
    <row r="85" spans="1:26" x14ac:dyDescent="0.45">
      <c r="A85" t="s">
        <v>23</v>
      </c>
      <c r="B85">
        <v>10.82</v>
      </c>
      <c r="C85">
        <v>0</v>
      </c>
      <c r="D85">
        <v>10.82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 s="1">
        <f t="shared" si="3"/>
        <v>10.82</v>
      </c>
      <c r="U85" s="1">
        <f t="shared" si="4"/>
        <v>0</v>
      </c>
      <c r="V85" s="1">
        <f t="shared" si="5"/>
        <v>10.82</v>
      </c>
      <c r="W85" t="s">
        <v>259</v>
      </c>
      <c r="X85" t="s">
        <v>260</v>
      </c>
      <c r="Y85" t="s">
        <v>261</v>
      </c>
      <c r="Z85" t="s">
        <v>23</v>
      </c>
    </row>
    <row r="86" spans="1:26" x14ac:dyDescent="0.45">
      <c r="A86" t="s">
        <v>52</v>
      </c>
      <c r="B86">
        <v>5.79</v>
      </c>
      <c r="C86">
        <v>0</v>
      </c>
      <c r="D86">
        <v>5.79</v>
      </c>
      <c r="E86">
        <v>0</v>
      </c>
      <c r="F86">
        <v>0</v>
      </c>
      <c r="G86">
        <v>0</v>
      </c>
      <c r="H86">
        <v>15.45</v>
      </c>
      <c r="I86">
        <v>0</v>
      </c>
      <c r="J86">
        <v>15.45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 s="1">
        <f t="shared" si="3"/>
        <v>21.24</v>
      </c>
      <c r="U86" s="1">
        <f t="shared" si="4"/>
        <v>0</v>
      </c>
      <c r="V86" s="1">
        <f t="shared" si="5"/>
        <v>21.24</v>
      </c>
      <c r="W86" t="s">
        <v>262</v>
      </c>
      <c r="X86" t="s">
        <v>263</v>
      </c>
      <c r="Y86" t="s">
        <v>264</v>
      </c>
      <c r="Z86" t="s">
        <v>52</v>
      </c>
    </row>
    <row r="87" spans="1:26" x14ac:dyDescent="0.45">
      <c r="A87" t="s">
        <v>36</v>
      </c>
      <c r="B87">
        <v>5.03</v>
      </c>
      <c r="C87">
        <v>0</v>
      </c>
      <c r="D87">
        <v>5.03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 s="1">
        <f t="shared" si="3"/>
        <v>5.03</v>
      </c>
      <c r="U87" s="1">
        <f t="shared" si="4"/>
        <v>0</v>
      </c>
      <c r="V87" s="1">
        <f t="shared" si="5"/>
        <v>5.03</v>
      </c>
      <c r="W87" t="s">
        <v>265</v>
      </c>
      <c r="X87" t="s">
        <v>266</v>
      </c>
      <c r="Y87" t="s">
        <v>267</v>
      </c>
      <c r="Z87" t="s">
        <v>115</v>
      </c>
    </row>
    <row r="88" spans="1:26" x14ac:dyDescent="0.45">
      <c r="A88" t="s">
        <v>52</v>
      </c>
      <c r="B88">
        <v>11.48</v>
      </c>
      <c r="C88">
        <v>2.0699999999999998</v>
      </c>
      <c r="D88">
        <v>9.41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 s="1">
        <f t="shared" si="3"/>
        <v>9.41</v>
      </c>
      <c r="U88" s="1">
        <f t="shared" si="4"/>
        <v>2.0699999999999998</v>
      </c>
      <c r="V88" s="1">
        <f t="shared" si="5"/>
        <v>11.48</v>
      </c>
      <c r="W88" t="s">
        <v>268</v>
      </c>
      <c r="X88" t="s">
        <v>269</v>
      </c>
      <c r="Y88" t="s">
        <v>270</v>
      </c>
      <c r="Z88" t="s">
        <v>52</v>
      </c>
    </row>
    <row r="89" spans="1:26" x14ac:dyDescent="0.45">
      <c r="A89" t="s">
        <v>23</v>
      </c>
      <c r="B89">
        <v>8.32</v>
      </c>
      <c r="C89">
        <v>0</v>
      </c>
      <c r="D89">
        <v>8.32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 s="1">
        <f t="shared" si="3"/>
        <v>8.32</v>
      </c>
      <c r="U89" s="1">
        <f t="shared" si="4"/>
        <v>0</v>
      </c>
      <c r="V89" s="1">
        <f t="shared" si="5"/>
        <v>8.32</v>
      </c>
      <c r="W89" t="s">
        <v>271</v>
      </c>
      <c r="X89" t="s">
        <v>272</v>
      </c>
      <c r="Y89" t="s">
        <v>273</v>
      </c>
      <c r="Z89" t="s">
        <v>23</v>
      </c>
    </row>
    <row r="90" spans="1:26" x14ac:dyDescent="0.45">
      <c r="A90" t="s">
        <v>30</v>
      </c>
      <c r="B90">
        <v>47.48</v>
      </c>
      <c r="C90">
        <v>8.56</v>
      </c>
      <c r="D90">
        <v>38.92</v>
      </c>
      <c r="E90">
        <v>0</v>
      </c>
      <c r="F90">
        <v>0</v>
      </c>
      <c r="G90">
        <v>0</v>
      </c>
      <c r="H90">
        <v>0.78</v>
      </c>
      <c r="I90">
        <v>0.14000000000000001</v>
      </c>
      <c r="J90">
        <v>0.64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 s="1">
        <f t="shared" si="3"/>
        <v>39.56</v>
      </c>
      <c r="U90" s="1">
        <f t="shared" si="4"/>
        <v>8.7000000000000011</v>
      </c>
      <c r="V90" s="1">
        <f t="shared" si="5"/>
        <v>48.26</v>
      </c>
      <c r="W90" t="s">
        <v>31</v>
      </c>
      <c r="X90" t="s">
        <v>274</v>
      </c>
      <c r="Y90" t="s">
        <v>275</v>
      </c>
      <c r="Z90" t="s">
        <v>30</v>
      </c>
    </row>
    <row r="91" spans="1:26" x14ac:dyDescent="0.45">
      <c r="A91" t="s">
        <v>36</v>
      </c>
      <c r="B91">
        <v>74.8</v>
      </c>
      <c r="C91">
        <v>0</v>
      </c>
      <c r="D91">
        <v>74.8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 s="1">
        <f t="shared" si="3"/>
        <v>74.8</v>
      </c>
      <c r="U91" s="1">
        <f t="shared" si="4"/>
        <v>0</v>
      </c>
      <c r="V91" s="1">
        <f t="shared" si="5"/>
        <v>74.8</v>
      </c>
      <c r="W91" t="s">
        <v>276</v>
      </c>
      <c r="X91" t="s">
        <v>277</v>
      </c>
      <c r="Y91" t="s">
        <v>278</v>
      </c>
      <c r="Z91" t="s">
        <v>36</v>
      </c>
    </row>
    <row r="92" spans="1:26" x14ac:dyDescent="0.45">
      <c r="A92" t="s">
        <v>52</v>
      </c>
      <c r="B92">
        <v>5.79</v>
      </c>
      <c r="C92">
        <v>0</v>
      </c>
      <c r="D92">
        <v>5.79</v>
      </c>
      <c r="E92">
        <v>0</v>
      </c>
      <c r="F92">
        <v>0</v>
      </c>
      <c r="G92">
        <v>0</v>
      </c>
      <c r="H92">
        <v>15.45</v>
      </c>
      <c r="I92">
        <v>0</v>
      </c>
      <c r="J92">
        <v>15.45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 s="1">
        <f t="shared" si="3"/>
        <v>21.24</v>
      </c>
      <c r="U92" s="1">
        <f t="shared" si="4"/>
        <v>0</v>
      </c>
      <c r="V92" s="1">
        <f t="shared" si="5"/>
        <v>21.24</v>
      </c>
      <c r="W92" t="s">
        <v>279</v>
      </c>
      <c r="X92" t="s">
        <v>280</v>
      </c>
      <c r="Y92" t="s">
        <v>281</v>
      </c>
      <c r="Z92" t="s">
        <v>52</v>
      </c>
    </row>
    <row r="93" spans="1:26" x14ac:dyDescent="0.45">
      <c r="A93" t="s">
        <v>30</v>
      </c>
      <c r="B93">
        <v>19.98</v>
      </c>
      <c r="C93">
        <v>3.6</v>
      </c>
      <c r="D93">
        <v>16.38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 s="1">
        <f t="shared" si="3"/>
        <v>16.38</v>
      </c>
      <c r="U93" s="1">
        <f t="shared" si="4"/>
        <v>3.6</v>
      </c>
      <c r="V93" s="1">
        <f t="shared" si="5"/>
        <v>19.98</v>
      </c>
      <c r="W93" t="s">
        <v>31</v>
      </c>
      <c r="X93" t="s">
        <v>282</v>
      </c>
      <c r="Y93" t="s">
        <v>283</v>
      </c>
      <c r="Z93" t="s">
        <v>30</v>
      </c>
    </row>
    <row r="94" spans="1:26" x14ac:dyDescent="0.45">
      <c r="A94" t="s">
        <v>23</v>
      </c>
      <c r="B94">
        <v>9.14</v>
      </c>
      <c r="C94">
        <v>0</v>
      </c>
      <c r="D94">
        <v>9.14</v>
      </c>
      <c r="E94">
        <v>0</v>
      </c>
      <c r="F94">
        <v>0</v>
      </c>
      <c r="G94">
        <v>0</v>
      </c>
      <c r="H94">
        <v>2.99</v>
      </c>
      <c r="I94">
        <v>0</v>
      </c>
      <c r="J94">
        <v>2.99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 s="1">
        <f t="shared" si="3"/>
        <v>12.13</v>
      </c>
      <c r="U94" s="1">
        <f t="shared" si="4"/>
        <v>0</v>
      </c>
      <c r="V94" s="1">
        <f t="shared" si="5"/>
        <v>12.13</v>
      </c>
      <c r="W94" t="s">
        <v>284</v>
      </c>
      <c r="X94" t="s">
        <v>285</v>
      </c>
      <c r="Y94" t="s">
        <v>286</v>
      </c>
      <c r="Z94" t="s">
        <v>23</v>
      </c>
    </row>
    <row r="95" spans="1:26" x14ac:dyDescent="0.45">
      <c r="A95" t="s">
        <v>52</v>
      </c>
      <c r="B95">
        <v>9.06</v>
      </c>
      <c r="C95">
        <v>1.63</v>
      </c>
      <c r="D95">
        <v>7.43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 s="1">
        <f t="shared" si="3"/>
        <v>7.43</v>
      </c>
      <c r="U95" s="1">
        <f t="shared" si="4"/>
        <v>1.63</v>
      </c>
      <c r="V95" s="1">
        <f t="shared" si="5"/>
        <v>9.06</v>
      </c>
      <c r="W95" t="s">
        <v>287</v>
      </c>
      <c r="X95" t="s">
        <v>288</v>
      </c>
      <c r="Y95" t="s">
        <v>199</v>
      </c>
      <c r="Z95" t="s">
        <v>52</v>
      </c>
    </row>
    <row r="96" spans="1:26" x14ac:dyDescent="0.45">
      <c r="A96" t="s">
        <v>23</v>
      </c>
      <c r="B96">
        <v>8.98</v>
      </c>
      <c r="C96">
        <v>0</v>
      </c>
      <c r="D96">
        <v>8.98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 s="1">
        <f t="shared" si="3"/>
        <v>8.98</v>
      </c>
      <c r="U96" s="1">
        <f t="shared" si="4"/>
        <v>0</v>
      </c>
      <c r="V96" s="1">
        <f t="shared" si="5"/>
        <v>8.98</v>
      </c>
      <c r="W96" t="s">
        <v>284</v>
      </c>
      <c r="X96" t="s">
        <v>289</v>
      </c>
      <c r="Y96" t="s">
        <v>290</v>
      </c>
      <c r="Z96" t="s">
        <v>23</v>
      </c>
    </row>
    <row r="97" spans="1:26" x14ac:dyDescent="0.45">
      <c r="A97" t="s">
        <v>52</v>
      </c>
      <c r="B97">
        <v>34.28</v>
      </c>
      <c r="C97">
        <v>0</v>
      </c>
      <c r="D97">
        <v>34.28</v>
      </c>
      <c r="E97">
        <v>0</v>
      </c>
      <c r="F97">
        <v>0</v>
      </c>
      <c r="G97">
        <v>0</v>
      </c>
      <c r="H97">
        <v>15</v>
      </c>
      <c r="I97">
        <v>0</v>
      </c>
      <c r="J97">
        <v>15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 s="1">
        <f t="shared" si="3"/>
        <v>49.28</v>
      </c>
      <c r="U97" s="1">
        <f t="shared" si="4"/>
        <v>0</v>
      </c>
      <c r="V97" s="1">
        <f t="shared" si="5"/>
        <v>49.28</v>
      </c>
      <c r="W97" t="s">
        <v>291</v>
      </c>
      <c r="X97" t="s">
        <v>292</v>
      </c>
      <c r="Y97" t="s">
        <v>97</v>
      </c>
      <c r="Z97" t="s">
        <v>52</v>
      </c>
    </row>
    <row r="98" spans="1:26" x14ac:dyDescent="0.45">
      <c r="A98" t="s">
        <v>36</v>
      </c>
      <c r="B98">
        <v>60.48</v>
      </c>
      <c r="C98">
        <v>0</v>
      </c>
      <c r="D98">
        <v>60.48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 s="1">
        <f t="shared" si="3"/>
        <v>60.48</v>
      </c>
      <c r="U98" s="1">
        <f t="shared" si="4"/>
        <v>0</v>
      </c>
      <c r="V98" s="1">
        <f t="shared" si="5"/>
        <v>60.48</v>
      </c>
      <c r="W98" t="s">
        <v>293</v>
      </c>
      <c r="X98" t="s">
        <v>294</v>
      </c>
      <c r="Y98" t="s">
        <v>295</v>
      </c>
      <c r="Z98" t="s">
        <v>36</v>
      </c>
    </row>
    <row r="99" spans="1:26" x14ac:dyDescent="0.45">
      <c r="A99" t="s">
        <v>52</v>
      </c>
      <c r="B99">
        <v>15.38</v>
      </c>
      <c r="C99">
        <v>0</v>
      </c>
      <c r="D99">
        <v>15.38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 s="1">
        <f t="shared" si="3"/>
        <v>15.38</v>
      </c>
      <c r="U99" s="1">
        <f t="shared" si="4"/>
        <v>0</v>
      </c>
      <c r="V99" s="1">
        <f t="shared" si="5"/>
        <v>15.38</v>
      </c>
      <c r="W99" t="s">
        <v>296</v>
      </c>
      <c r="X99" t="s">
        <v>297</v>
      </c>
      <c r="Y99" t="s">
        <v>298</v>
      </c>
      <c r="Z99" t="s">
        <v>52</v>
      </c>
    </row>
    <row r="100" spans="1:26" x14ac:dyDescent="0.45">
      <c r="A100" t="s">
        <v>52</v>
      </c>
      <c r="B100">
        <v>8.18</v>
      </c>
      <c r="C100">
        <v>0</v>
      </c>
      <c r="D100">
        <v>8.18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 s="1">
        <f t="shared" si="3"/>
        <v>8.18</v>
      </c>
      <c r="U100" s="1">
        <f t="shared" si="4"/>
        <v>0</v>
      </c>
      <c r="V100" s="1">
        <f t="shared" si="5"/>
        <v>8.18</v>
      </c>
      <c r="W100" t="s">
        <v>299</v>
      </c>
      <c r="X100" t="s">
        <v>300</v>
      </c>
      <c r="Y100" t="s">
        <v>301</v>
      </c>
      <c r="Z100" t="s">
        <v>52</v>
      </c>
    </row>
    <row r="101" spans="1:26" x14ac:dyDescent="0.45">
      <c r="A101" t="s">
        <v>23</v>
      </c>
      <c r="B101">
        <v>59.98</v>
      </c>
      <c r="C101">
        <v>0</v>
      </c>
      <c r="D101">
        <v>59.98</v>
      </c>
      <c r="E101">
        <v>-1.5</v>
      </c>
      <c r="F101">
        <v>0</v>
      </c>
      <c r="G101">
        <v>-1.5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 s="1">
        <f t="shared" si="3"/>
        <v>58.48</v>
      </c>
      <c r="U101" s="1">
        <f t="shared" si="4"/>
        <v>0</v>
      </c>
      <c r="V101" s="1">
        <f t="shared" si="5"/>
        <v>58.48</v>
      </c>
      <c r="W101" t="s">
        <v>302</v>
      </c>
      <c r="X101" t="s">
        <v>303</v>
      </c>
      <c r="Y101" t="s">
        <v>304</v>
      </c>
      <c r="Z101" t="s">
        <v>23</v>
      </c>
    </row>
    <row r="102" spans="1:26" x14ac:dyDescent="0.45">
      <c r="A102" t="s">
        <v>23</v>
      </c>
      <c r="B102">
        <v>7.91</v>
      </c>
      <c r="C102">
        <v>0</v>
      </c>
      <c r="D102">
        <v>7.91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 s="1">
        <f t="shared" si="3"/>
        <v>7.91</v>
      </c>
      <c r="U102" s="1">
        <f t="shared" si="4"/>
        <v>0</v>
      </c>
      <c r="V102" s="1">
        <f t="shared" si="5"/>
        <v>7.91</v>
      </c>
      <c r="W102" t="s">
        <v>305</v>
      </c>
      <c r="X102" t="s">
        <v>306</v>
      </c>
      <c r="Y102" t="s">
        <v>307</v>
      </c>
      <c r="Z102" t="s">
        <v>23</v>
      </c>
    </row>
    <row r="103" spans="1:26" x14ac:dyDescent="0.45">
      <c r="A103" t="s">
        <v>52</v>
      </c>
      <c r="B103">
        <v>20.170000000000002</v>
      </c>
      <c r="C103">
        <v>0</v>
      </c>
      <c r="D103">
        <v>20.170000000000002</v>
      </c>
      <c r="E103">
        <v>0</v>
      </c>
      <c r="F103">
        <v>0</v>
      </c>
      <c r="G103">
        <v>0</v>
      </c>
      <c r="H103">
        <v>15.01</v>
      </c>
      <c r="I103">
        <v>0</v>
      </c>
      <c r="J103">
        <v>15.01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 s="1">
        <f t="shared" si="3"/>
        <v>35.18</v>
      </c>
      <c r="U103" s="1">
        <f t="shared" si="4"/>
        <v>0</v>
      </c>
      <c r="V103" s="1">
        <f t="shared" si="5"/>
        <v>35.18</v>
      </c>
      <c r="W103" t="s">
        <v>308</v>
      </c>
      <c r="X103" t="s">
        <v>309</v>
      </c>
      <c r="Y103" t="s">
        <v>97</v>
      </c>
      <c r="Z103" t="s">
        <v>52</v>
      </c>
    </row>
    <row r="104" spans="1:26" x14ac:dyDescent="0.45">
      <c r="A104" t="s">
        <v>30</v>
      </c>
      <c r="B104">
        <v>12.27</v>
      </c>
      <c r="C104">
        <v>0</v>
      </c>
      <c r="D104">
        <v>12.27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 s="1">
        <f t="shared" si="3"/>
        <v>12.27</v>
      </c>
      <c r="U104" s="1">
        <f t="shared" si="4"/>
        <v>0</v>
      </c>
      <c r="V104" s="1">
        <f t="shared" si="5"/>
        <v>12.27</v>
      </c>
      <c r="X104" t="s">
        <v>310</v>
      </c>
      <c r="Y104" t="s">
        <v>311</v>
      </c>
      <c r="Z104" t="s">
        <v>30</v>
      </c>
    </row>
    <row r="105" spans="1:26" x14ac:dyDescent="0.45">
      <c r="A105" t="s">
        <v>36</v>
      </c>
      <c r="B105">
        <v>18.48</v>
      </c>
      <c r="C105">
        <v>0</v>
      </c>
      <c r="D105">
        <v>18.48</v>
      </c>
      <c r="E105">
        <v>0</v>
      </c>
      <c r="F105">
        <v>0</v>
      </c>
      <c r="G105">
        <v>0</v>
      </c>
      <c r="H105">
        <v>16.03</v>
      </c>
      <c r="I105">
        <v>0</v>
      </c>
      <c r="J105">
        <v>16.03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 s="1">
        <f t="shared" si="3"/>
        <v>34.510000000000005</v>
      </c>
      <c r="U105" s="1">
        <f t="shared" si="4"/>
        <v>0</v>
      </c>
      <c r="V105" s="1">
        <f t="shared" si="5"/>
        <v>34.510000000000005</v>
      </c>
      <c r="W105" t="s">
        <v>312</v>
      </c>
      <c r="X105" t="s">
        <v>313</v>
      </c>
      <c r="Y105" t="s">
        <v>314</v>
      </c>
      <c r="Z105" t="s">
        <v>36</v>
      </c>
    </row>
    <row r="106" spans="1:26" x14ac:dyDescent="0.45">
      <c r="A106" t="s">
        <v>30</v>
      </c>
      <c r="B106">
        <v>10.78</v>
      </c>
      <c r="C106">
        <v>1.94</v>
      </c>
      <c r="D106">
        <v>8.84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 s="1">
        <f t="shared" si="3"/>
        <v>8.84</v>
      </c>
      <c r="U106" s="1">
        <f t="shared" si="4"/>
        <v>1.94</v>
      </c>
      <c r="V106" s="1">
        <f t="shared" si="5"/>
        <v>10.78</v>
      </c>
      <c r="W106" t="s">
        <v>31</v>
      </c>
      <c r="X106" t="s">
        <v>315</v>
      </c>
      <c r="Y106" t="s">
        <v>316</v>
      </c>
      <c r="Z106" t="s">
        <v>30</v>
      </c>
    </row>
    <row r="107" spans="1:26" x14ac:dyDescent="0.45">
      <c r="A107" t="s">
        <v>30</v>
      </c>
      <c r="B107">
        <v>128.69999999999999</v>
      </c>
      <c r="C107">
        <v>23.2</v>
      </c>
      <c r="D107">
        <v>105.5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 s="1">
        <f t="shared" si="3"/>
        <v>105.5</v>
      </c>
      <c r="U107" s="1">
        <f t="shared" si="4"/>
        <v>23.2</v>
      </c>
      <c r="V107" s="1">
        <f t="shared" si="5"/>
        <v>128.69999999999999</v>
      </c>
      <c r="W107" t="s">
        <v>31</v>
      </c>
      <c r="X107" t="s">
        <v>317</v>
      </c>
      <c r="Y107" t="s">
        <v>318</v>
      </c>
      <c r="Z107" t="s">
        <v>30</v>
      </c>
    </row>
    <row r="108" spans="1:26" x14ac:dyDescent="0.45">
      <c r="A108" t="s">
        <v>30</v>
      </c>
      <c r="B108">
        <v>49.98</v>
      </c>
      <c r="C108">
        <v>9.02</v>
      </c>
      <c r="D108">
        <v>40.96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 s="1">
        <f t="shared" si="3"/>
        <v>40.96</v>
      </c>
      <c r="U108" s="1">
        <f t="shared" si="4"/>
        <v>9.02</v>
      </c>
      <c r="V108" s="1">
        <f t="shared" si="5"/>
        <v>49.98</v>
      </c>
      <c r="W108" t="s">
        <v>31</v>
      </c>
      <c r="X108" t="s">
        <v>319</v>
      </c>
      <c r="Y108" t="s">
        <v>320</v>
      </c>
      <c r="Z108" t="s">
        <v>30</v>
      </c>
    </row>
    <row r="109" spans="1:26" x14ac:dyDescent="0.45">
      <c r="A109" t="s">
        <v>36</v>
      </c>
      <c r="B109">
        <v>30.24</v>
      </c>
      <c r="C109">
        <v>0</v>
      </c>
      <c r="D109">
        <v>30.24</v>
      </c>
      <c r="E109">
        <v>0</v>
      </c>
      <c r="F109">
        <v>0</v>
      </c>
      <c r="G109">
        <v>0</v>
      </c>
      <c r="H109">
        <v>16.22</v>
      </c>
      <c r="I109">
        <v>0</v>
      </c>
      <c r="J109">
        <v>16.22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 s="1">
        <f t="shared" si="3"/>
        <v>46.459999999999994</v>
      </c>
      <c r="U109" s="1">
        <f t="shared" si="4"/>
        <v>0</v>
      </c>
      <c r="V109" s="1">
        <f t="shared" si="5"/>
        <v>46.459999999999994</v>
      </c>
      <c r="W109" t="s">
        <v>321</v>
      </c>
      <c r="X109" t="s">
        <v>322</v>
      </c>
      <c r="Y109" t="s">
        <v>323</v>
      </c>
      <c r="Z109" t="s">
        <v>36</v>
      </c>
    </row>
    <row r="110" spans="1:26" x14ac:dyDescent="0.45">
      <c r="A110" t="s">
        <v>52</v>
      </c>
      <c r="B110">
        <v>9.41</v>
      </c>
      <c r="C110">
        <v>0</v>
      </c>
      <c r="D110">
        <v>9.41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 s="1">
        <f t="shared" si="3"/>
        <v>9.41</v>
      </c>
      <c r="U110" s="1">
        <f t="shared" si="4"/>
        <v>0</v>
      </c>
      <c r="V110" s="1">
        <f t="shared" si="5"/>
        <v>9.41</v>
      </c>
      <c r="W110" t="s">
        <v>324</v>
      </c>
      <c r="X110" t="s">
        <v>325</v>
      </c>
      <c r="Y110" t="s">
        <v>326</v>
      </c>
      <c r="Z110" t="s">
        <v>52</v>
      </c>
    </row>
    <row r="111" spans="1:26" x14ac:dyDescent="0.45">
      <c r="A111" t="s">
        <v>52</v>
      </c>
      <c r="B111">
        <v>4.95</v>
      </c>
      <c r="C111">
        <v>0</v>
      </c>
      <c r="D111">
        <v>4.95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 s="1">
        <f t="shared" si="3"/>
        <v>4.95</v>
      </c>
      <c r="U111" s="1">
        <f t="shared" si="4"/>
        <v>0</v>
      </c>
      <c r="V111" s="1">
        <f t="shared" si="5"/>
        <v>4.95</v>
      </c>
      <c r="W111" t="s">
        <v>327</v>
      </c>
      <c r="X111" t="s">
        <v>328</v>
      </c>
      <c r="Y111" t="s">
        <v>329</v>
      </c>
      <c r="Z111" t="s">
        <v>52</v>
      </c>
    </row>
    <row r="112" spans="1:26" x14ac:dyDescent="0.45">
      <c r="A112" t="s">
        <v>30</v>
      </c>
      <c r="B112">
        <v>11.47</v>
      </c>
      <c r="C112">
        <v>0</v>
      </c>
      <c r="D112">
        <v>11.47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 s="1">
        <f t="shared" si="3"/>
        <v>11.47</v>
      </c>
      <c r="U112" s="1">
        <f t="shared" si="4"/>
        <v>0</v>
      </c>
      <c r="V112" s="1">
        <f t="shared" si="5"/>
        <v>11.47</v>
      </c>
      <c r="X112" t="s">
        <v>330</v>
      </c>
      <c r="Y112" t="s">
        <v>156</v>
      </c>
      <c r="Z112" t="s">
        <v>30</v>
      </c>
    </row>
    <row r="113" spans="1:26" x14ac:dyDescent="0.45">
      <c r="A113" t="s">
        <v>52</v>
      </c>
      <c r="B113">
        <v>9.26</v>
      </c>
      <c r="C113">
        <v>0</v>
      </c>
      <c r="D113">
        <v>9.26</v>
      </c>
      <c r="E113">
        <v>0</v>
      </c>
      <c r="F113">
        <v>0</v>
      </c>
      <c r="G113">
        <v>0</v>
      </c>
      <c r="H113">
        <v>17.100000000000001</v>
      </c>
      <c r="I113">
        <v>0</v>
      </c>
      <c r="J113">
        <v>17.100000000000001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 s="1">
        <f t="shared" si="3"/>
        <v>26.36</v>
      </c>
      <c r="U113" s="1">
        <f t="shared" si="4"/>
        <v>0</v>
      </c>
      <c r="V113" s="1">
        <f t="shared" si="5"/>
        <v>26.36</v>
      </c>
      <c r="W113" t="s">
        <v>331</v>
      </c>
      <c r="X113" t="s">
        <v>332</v>
      </c>
      <c r="Y113" t="s">
        <v>333</v>
      </c>
      <c r="Z113" t="s">
        <v>52</v>
      </c>
    </row>
    <row r="114" spans="1:26" x14ac:dyDescent="0.45">
      <c r="A114" t="s">
        <v>23</v>
      </c>
      <c r="B114">
        <v>88.45</v>
      </c>
      <c r="C114">
        <v>0</v>
      </c>
      <c r="D114">
        <v>88.45</v>
      </c>
      <c r="E114">
        <v>0</v>
      </c>
      <c r="F114">
        <v>0</v>
      </c>
      <c r="G114">
        <v>0</v>
      </c>
      <c r="H114">
        <v>47.1</v>
      </c>
      <c r="I114">
        <v>0</v>
      </c>
      <c r="J114">
        <v>47.1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 s="1">
        <f t="shared" si="3"/>
        <v>135.55000000000001</v>
      </c>
      <c r="U114" s="1">
        <f t="shared" si="4"/>
        <v>0</v>
      </c>
      <c r="V114" s="1">
        <f t="shared" si="5"/>
        <v>135.55000000000001</v>
      </c>
      <c r="W114" t="s">
        <v>334</v>
      </c>
      <c r="X114" t="s">
        <v>335</v>
      </c>
      <c r="Y114" t="s">
        <v>336</v>
      </c>
      <c r="Z114" t="s">
        <v>77</v>
      </c>
    </row>
    <row r="115" spans="1:26" x14ac:dyDescent="0.45">
      <c r="A115" t="s">
        <v>30</v>
      </c>
      <c r="B115">
        <v>23</v>
      </c>
      <c r="C115">
        <v>4.1500000000000004</v>
      </c>
      <c r="D115">
        <v>18.850000000000001</v>
      </c>
      <c r="E115">
        <v>0</v>
      </c>
      <c r="F115">
        <v>0</v>
      </c>
      <c r="G115">
        <v>0</v>
      </c>
      <c r="H115">
        <v>4.99</v>
      </c>
      <c r="I115">
        <v>0.9</v>
      </c>
      <c r="J115">
        <v>4.09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 s="1">
        <f t="shared" si="3"/>
        <v>22.94</v>
      </c>
      <c r="U115" s="1">
        <f t="shared" si="4"/>
        <v>5.0500000000000007</v>
      </c>
      <c r="V115" s="1">
        <f t="shared" si="5"/>
        <v>27.990000000000002</v>
      </c>
      <c r="W115" t="s">
        <v>31</v>
      </c>
      <c r="X115" t="s">
        <v>337</v>
      </c>
      <c r="Y115" t="s">
        <v>91</v>
      </c>
      <c r="Z115" t="s">
        <v>30</v>
      </c>
    </row>
    <row r="116" spans="1:26" x14ac:dyDescent="0.45">
      <c r="A116" t="s">
        <v>52</v>
      </c>
      <c r="B116">
        <v>79.040000000000006</v>
      </c>
      <c r="C116">
        <v>14.24</v>
      </c>
      <c r="D116">
        <v>64.8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 s="1">
        <f t="shared" si="3"/>
        <v>64.8</v>
      </c>
      <c r="U116" s="1">
        <f t="shared" si="4"/>
        <v>14.24</v>
      </c>
      <c r="V116" s="1">
        <f t="shared" si="5"/>
        <v>79.040000000000006</v>
      </c>
      <c r="W116" t="s">
        <v>338</v>
      </c>
      <c r="X116" t="s">
        <v>339</v>
      </c>
      <c r="Y116" t="s">
        <v>340</v>
      </c>
      <c r="Z116" t="s">
        <v>52</v>
      </c>
    </row>
    <row r="117" spans="1:26" x14ac:dyDescent="0.45">
      <c r="A117" t="s">
        <v>52</v>
      </c>
      <c r="B117">
        <v>34.74</v>
      </c>
      <c r="C117">
        <v>0</v>
      </c>
      <c r="D117">
        <v>34.74</v>
      </c>
      <c r="E117">
        <v>0</v>
      </c>
      <c r="F117">
        <v>0</v>
      </c>
      <c r="G117">
        <v>0</v>
      </c>
      <c r="H117">
        <v>17.690000000000001</v>
      </c>
      <c r="I117">
        <v>0</v>
      </c>
      <c r="J117">
        <v>17.690000000000001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 s="1">
        <f t="shared" si="3"/>
        <v>52.430000000000007</v>
      </c>
      <c r="U117" s="1">
        <f t="shared" si="4"/>
        <v>0</v>
      </c>
      <c r="V117" s="1">
        <f t="shared" si="5"/>
        <v>52.430000000000007</v>
      </c>
      <c r="W117" t="s">
        <v>341</v>
      </c>
      <c r="X117" t="s">
        <v>342</v>
      </c>
      <c r="Y117" t="s">
        <v>343</v>
      </c>
      <c r="Z117" t="s">
        <v>52</v>
      </c>
    </row>
    <row r="118" spans="1:26" x14ac:dyDescent="0.45">
      <c r="A118" t="s">
        <v>36</v>
      </c>
      <c r="B118">
        <v>16.78</v>
      </c>
      <c r="C118">
        <v>0</v>
      </c>
      <c r="D118">
        <v>16.78</v>
      </c>
      <c r="E118">
        <v>0</v>
      </c>
      <c r="F118">
        <v>0</v>
      </c>
      <c r="G118">
        <v>0</v>
      </c>
      <c r="H118">
        <v>27</v>
      </c>
      <c r="I118">
        <v>0</v>
      </c>
      <c r="J118">
        <v>27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 s="1">
        <f t="shared" si="3"/>
        <v>43.78</v>
      </c>
      <c r="U118" s="1">
        <f t="shared" si="4"/>
        <v>0</v>
      </c>
      <c r="V118" s="1">
        <f t="shared" si="5"/>
        <v>43.78</v>
      </c>
      <c r="W118" t="s">
        <v>344</v>
      </c>
      <c r="X118" t="s">
        <v>345</v>
      </c>
      <c r="Y118" t="s">
        <v>346</v>
      </c>
      <c r="Z118" t="s">
        <v>36</v>
      </c>
    </row>
    <row r="119" spans="1:26" x14ac:dyDescent="0.45">
      <c r="A119" t="s">
        <v>30</v>
      </c>
      <c r="B119">
        <v>11.99</v>
      </c>
      <c r="C119">
        <v>2.16</v>
      </c>
      <c r="D119">
        <v>9.83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 s="1">
        <f t="shared" si="3"/>
        <v>9.83</v>
      </c>
      <c r="U119" s="1">
        <f t="shared" si="4"/>
        <v>2.16</v>
      </c>
      <c r="V119" s="1">
        <f t="shared" si="5"/>
        <v>11.99</v>
      </c>
      <c r="W119" t="s">
        <v>31</v>
      </c>
      <c r="X119" t="s">
        <v>347</v>
      </c>
      <c r="Y119" t="s">
        <v>348</v>
      </c>
      <c r="Z119" t="s">
        <v>30</v>
      </c>
    </row>
    <row r="120" spans="1:26" x14ac:dyDescent="0.45">
      <c r="A120" t="s">
        <v>52</v>
      </c>
      <c r="B120">
        <v>5.55</v>
      </c>
      <c r="C120">
        <v>1</v>
      </c>
      <c r="D120">
        <v>4.55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 s="1">
        <f t="shared" si="3"/>
        <v>4.55</v>
      </c>
      <c r="U120" s="1">
        <f t="shared" si="4"/>
        <v>1</v>
      </c>
      <c r="V120" s="1">
        <f t="shared" si="5"/>
        <v>5.55</v>
      </c>
      <c r="W120" t="s">
        <v>349</v>
      </c>
      <c r="X120" t="s">
        <v>350</v>
      </c>
      <c r="Y120" t="s">
        <v>351</v>
      </c>
      <c r="Z120" t="s">
        <v>52</v>
      </c>
    </row>
    <row r="121" spans="1:26" x14ac:dyDescent="0.45">
      <c r="A121" t="s">
        <v>23</v>
      </c>
      <c r="B121">
        <v>15.51</v>
      </c>
      <c r="C121">
        <v>0</v>
      </c>
      <c r="D121">
        <v>15.51</v>
      </c>
      <c r="E121">
        <v>0</v>
      </c>
      <c r="F121">
        <v>0</v>
      </c>
      <c r="G121">
        <v>0</v>
      </c>
      <c r="H121">
        <v>23.01</v>
      </c>
      <c r="I121">
        <v>0</v>
      </c>
      <c r="J121">
        <v>23.01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 s="1">
        <f t="shared" si="3"/>
        <v>38.520000000000003</v>
      </c>
      <c r="U121" s="1">
        <f t="shared" si="4"/>
        <v>0</v>
      </c>
      <c r="V121" s="1">
        <f t="shared" si="5"/>
        <v>38.520000000000003</v>
      </c>
      <c r="X121" t="s">
        <v>352</v>
      </c>
      <c r="Y121" t="s">
        <v>353</v>
      </c>
      <c r="Z121" t="s">
        <v>23</v>
      </c>
    </row>
    <row r="122" spans="1:26" x14ac:dyDescent="0.45">
      <c r="A122" t="s">
        <v>36</v>
      </c>
      <c r="B122">
        <v>21.77</v>
      </c>
      <c r="C122">
        <v>0</v>
      </c>
      <c r="D122">
        <v>21.77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 s="1">
        <f t="shared" si="3"/>
        <v>21.77</v>
      </c>
      <c r="U122" s="1">
        <f t="shared" si="4"/>
        <v>0</v>
      </c>
      <c r="V122" s="1">
        <f t="shared" si="5"/>
        <v>21.77</v>
      </c>
      <c r="W122" t="s">
        <v>130</v>
      </c>
      <c r="X122" t="s">
        <v>354</v>
      </c>
      <c r="Y122" t="s">
        <v>132</v>
      </c>
      <c r="Z122" t="s">
        <v>36</v>
      </c>
    </row>
    <row r="123" spans="1:26" x14ac:dyDescent="0.45">
      <c r="A123" t="s">
        <v>30</v>
      </c>
      <c r="B123">
        <v>30.32</v>
      </c>
      <c r="C123">
        <v>0</v>
      </c>
      <c r="D123">
        <v>30.32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 s="1">
        <f t="shared" si="3"/>
        <v>30.32</v>
      </c>
      <c r="U123" s="1">
        <f t="shared" si="4"/>
        <v>0</v>
      </c>
      <c r="V123" s="1">
        <f t="shared" si="5"/>
        <v>30.32</v>
      </c>
      <c r="X123" t="s">
        <v>355</v>
      </c>
      <c r="Y123" t="s">
        <v>156</v>
      </c>
      <c r="Z123" t="s">
        <v>30</v>
      </c>
    </row>
    <row r="124" spans="1:26" x14ac:dyDescent="0.45">
      <c r="A124" t="s">
        <v>52</v>
      </c>
      <c r="B124">
        <v>20.58</v>
      </c>
      <c r="C124">
        <v>0</v>
      </c>
      <c r="D124">
        <v>20.58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 s="1">
        <f t="shared" si="3"/>
        <v>20.58</v>
      </c>
      <c r="U124" s="1">
        <f t="shared" si="4"/>
        <v>0</v>
      </c>
      <c r="V124" s="1">
        <f t="shared" si="5"/>
        <v>20.58</v>
      </c>
      <c r="W124" t="s">
        <v>356</v>
      </c>
      <c r="X124" t="s">
        <v>357</v>
      </c>
      <c r="Y124" t="s">
        <v>358</v>
      </c>
      <c r="Z124" t="s">
        <v>52</v>
      </c>
    </row>
    <row r="125" spans="1:26" x14ac:dyDescent="0.45">
      <c r="A125" t="s">
        <v>36</v>
      </c>
      <c r="B125">
        <v>32.799999999999997</v>
      </c>
      <c r="C125">
        <v>0</v>
      </c>
      <c r="D125">
        <v>32.799999999999997</v>
      </c>
      <c r="E125">
        <v>0</v>
      </c>
      <c r="F125">
        <v>0</v>
      </c>
      <c r="G125">
        <v>0</v>
      </c>
      <c r="H125">
        <v>15.6</v>
      </c>
      <c r="I125">
        <v>0</v>
      </c>
      <c r="J125">
        <v>15.6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 s="1">
        <f t="shared" si="3"/>
        <v>48.4</v>
      </c>
      <c r="U125" s="1">
        <f t="shared" si="4"/>
        <v>0</v>
      </c>
      <c r="V125" s="1">
        <f t="shared" si="5"/>
        <v>48.4</v>
      </c>
      <c r="W125" t="s">
        <v>359</v>
      </c>
      <c r="X125" t="s">
        <v>360</v>
      </c>
      <c r="Y125" t="s">
        <v>361</v>
      </c>
      <c r="Z125" t="s">
        <v>36</v>
      </c>
    </row>
    <row r="126" spans="1:26" x14ac:dyDescent="0.45">
      <c r="A126" t="s">
        <v>36</v>
      </c>
      <c r="B126">
        <v>15.12</v>
      </c>
      <c r="C126">
        <v>0</v>
      </c>
      <c r="D126">
        <v>15.12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 s="1">
        <f t="shared" si="3"/>
        <v>15.12</v>
      </c>
      <c r="U126" s="1">
        <f t="shared" si="4"/>
        <v>0</v>
      </c>
      <c r="V126" s="1">
        <f t="shared" si="5"/>
        <v>15.12</v>
      </c>
      <c r="W126" t="s">
        <v>362</v>
      </c>
      <c r="X126" t="s">
        <v>363</v>
      </c>
      <c r="Y126" t="s">
        <v>364</v>
      </c>
      <c r="Z126" t="s">
        <v>36</v>
      </c>
    </row>
    <row r="127" spans="1:26" x14ac:dyDescent="0.45">
      <c r="A127" t="s">
        <v>23</v>
      </c>
      <c r="B127">
        <v>21.66</v>
      </c>
      <c r="C127">
        <v>0</v>
      </c>
      <c r="D127">
        <v>21.66</v>
      </c>
      <c r="E127">
        <v>0</v>
      </c>
      <c r="F127">
        <v>0</v>
      </c>
      <c r="G127">
        <v>0</v>
      </c>
      <c r="H127">
        <v>6.49</v>
      </c>
      <c r="I127">
        <v>0</v>
      </c>
      <c r="J127">
        <v>6.49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 s="1">
        <f t="shared" si="3"/>
        <v>28.15</v>
      </c>
      <c r="U127" s="1">
        <f t="shared" si="4"/>
        <v>0</v>
      </c>
      <c r="V127" s="1">
        <f t="shared" si="5"/>
        <v>28.15</v>
      </c>
      <c r="X127" t="s">
        <v>365</v>
      </c>
      <c r="Y127" t="s">
        <v>366</v>
      </c>
      <c r="Z127" t="s">
        <v>39</v>
      </c>
    </row>
    <row r="128" spans="1:26" x14ac:dyDescent="0.45">
      <c r="A128" t="s">
        <v>23</v>
      </c>
      <c r="B128">
        <v>66.56</v>
      </c>
      <c r="C128">
        <v>0</v>
      </c>
      <c r="D128">
        <v>66.56</v>
      </c>
      <c r="E128">
        <v>0</v>
      </c>
      <c r="F128">
        <v>0</v>
      </c>
      <c r="G128">
        <v>0</v>
      </c>
      <c r="H128">
        <v>0.79</v>
      </c>
      <c r="I128">
        <v>0</v>
      </c>
      <c r="J128">
        <v>0.79</v>
      </c>
      <c r="K128">
        <v>-0.79</v>
      </c>
      <c r="L128">
        <v>0</v>
      </c>
      <c r="M128">
        <v>-0.79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 s="1">
        <f t="shared" si="3"/>
        <v>66.56</v>
      </c>
      <c r="U128" s="1">
        <f t="shared" si="4"/>
        <v>0</v>
      </c>
      <c r="V128" s="1">
        <f t="shared" si="5"/>
        <v>66.56</v>
      </c>
      <c r="W128" t="s">
        <v>367</v>
      </c>
      <c r="X128" t="s">
        <v>368</v>
      </c>
      <c r="Y128" t="s">
        <v>369</v>
      </c>
      <c r="Z128" t="s">
        <v>23</v>
      </c>
    </row>
    <row r="129" spans="1:26" x14ac:dyDescent="0.45">
      <c r="A129" t="s">
        <v>30</v>
      </c>
      <c r="B129">
        <v>7</v>
      </c>
      <c r="C129">
        <v>0</v>
      </c>
      <c r="D129">
        <v>7</v>
      </c>
      <c r="E129">
        <v>0</v>
      </c>
      <c r="F129">
        <v>0</v>
      </c>
      <c r="G129">
        <v>0</v>
      </c>
      <c r="H129">
        <v>5.5</v>
      </c>
      <c r="I129">
        <v>0</v>
      </c>
      <c r="J129">
        <v>5.5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 s="1">
        <f t="shared" si="3"/>
        <v>12.5</v>
      </c>
      <c r="U129" s="1">
        <f t="shared" si="4"/>
        <v>0</v>
      </c>
      <c r="V129" s="1">
        <f t="shared" si="5"/>
        <v>12.5</v>
      </c>
      <c r="X129" t="s">
        <v>370</v>
      </c>
      <c r="Y129" t="s">
        <v>156</v>
      </c>
      <c r="Z129" t="s">
        <v>30</v>
      </c>
    </row>
    <row r="130" spans="1:26" x14ac:dyDescent="0.45">
      <c r="A130" t="s">
        <v>52</v>
      </c>
      <c r="B130">
        <v>26.45</v>
      </c>
      <c r="C130">
        <v>4.7699999999999996</v>
      </c>
      <c r="D130">
        <v>21.68</v>
      </c>
      <c r="E130">
        <v>0</v>
      </c>
      <c r="F130">
        <v>0</v>
      </c>
      <c r="G130">
        <v>0</v>
      </c>
      <c r="H130">
        <v>0.23</v>
      </c>
      <c r="I130">
        <v>0.04</v>
      </c>
      <c r="J130">
        <v>0.19</v>
      </c>
      <c r="K130">
        <v>-0.23</v>
      </c>
      <c r="L130">
        <v>-0.04</v>
      </c>
      <c r="M130">
        <v>-0.19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 s="1">
        <f t="shared" si="3"/>
        <v>21.68</v>
      </c>
      <c r="U130" s="1">
        <f t="shared" si="4"/>
        <v>4.7699999999999996</v>
      </c>
      <c r="V130" s="1">
        <f t="shared" si="5"/>
        <v>26.45</v>
      </c>
      <c r="W130" t="s">
        <v>371</v>
      </c>
      <c r="X130" t="s">
        <v>372</v>
      </c>
      <c r="Y130" t="s">
        <v>373</v>
      </c>
      <c r="Z130" t="s">
        <v>52</v>
      </c>
    </row>
    <row r="131" spans="1:26" x14ac:dyDescent="0.45">
      <c r="A131" t="s">
        <v>36</v>
      </c>
      <c r="B131">
        <v>7.55</v>
      </c>
      <c r="C131">
        <v>0</v>
      </c>
      <c r="D131">
        <v>7.55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 s="1">
        <f t="shared" ref="T131:T194" si="6">SUM(D131+G131+J131+M131+P131+S131)</f>
        <v>7.55</v>
      </c>
      <c r="U131" s="1">
        <f t="shared" ref="U131:U194" si="7">C131+F131+I131+L131+O131+R131</f>
        <v>0</v>
      </c>
      <c r="V131" s="1">
        <f t="shared" ref="V131:V194" si="8">B131+E131+H131+K131+N131+Q131</f>
        <v>7.55</v>
      </c>
      <c r="W131" t="s">
        <v>374</v>
      </c>
      <c r="X131" t="s">
        <v>375</v>
      </c>
      <c r="Y131" t="s">
        <v>376</v>
      </c>
      <c r="Z131" t="s">
        <v>36</v>
      </c>
    </row>
    <row r="132" spans="1:26" x14ac:dyDescent="0.45">
      <c r="A132" t="s">
        <v>23</v>
      </c>
      <c r="B132">
        <v>30.82</v>
      </c>
      <c r="C132">
        <v>0</v>
      </c>
      <c r="D132">
        <v>30.82</v>
      </c>
      <c r="E132">
        <v>0</v>
      </c>
      <c r="F132">
        <v>0</v>
      </c>
      <c r="G132">
        <v>0</v>
      </c>
      <c r="H132">
        <v>2.5</v>
      </c>
      <c r="I132">
        <v>0</v>
      </c>
      <c r="J132">
        <v>2.5</v>
      </c>
      <c r="K132">
        <v>-2.5</v>
      </c>
      <c r="L132">
        <v>0</v>
      </c>
      <c r="M132">
        <v>-2.5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 s="1">
        <f t="shared" si="6"/>
        <v>30.82</v>
      </c>
      <c r="U132" s="1">
        <f t="shared" si="7"/>
        <v>0</v>
      </c>
      <c r="V132" s="1">
        <f t="shared" si="8"/>
        <v>30.82</v>
      </c>
      <c r="W132" t="s">
        <v>377</v>
      </c>
      <c r="X132" t="s">
        <v>378</v>
      </c>
      <c r="Y132" t="s">
        <v>379</v>
      </c>
      <c r="Z132" t="s">
        <v>23</v>
      </c>
    </row>
    <row r="133" spans="1:26" x14ac:dyDescent="0.45">
      <c r="A133" t="s">
        <v>30</v>
      </c>
      <c r="B133">
        <v>8.49</v>
      </c>
      <c r="C133">
        <v>1.53</v>
      </c>
      <c r="D133">
        <v>6.96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 s="1">
        <f t="shared" si="6"/>
        <v>6.96</v>
      </c>
      <c r="U133" s="1">
        <f t="shared" si="7"/>
        <v>1.53</v>
      </c>
      <c r="V133" s="1">
        <f t="shared" si="8"/>
        <v>8.49</v>
      </c>
      <c r="W133" t="s">
        <v>31</v>
      </c>
      <c r="X133" t="s">
        <v>380</v>
      </c>
      <c r="Y133" t="s">
        <v>381</v>
      </c>
      <c r="Z133" t="s">
        <v>30</v>
      </c>
    </row>
    <row r="134" spans="1:26" x14ac:dyDescent="0.45">
      <c r="A134" t="s">
        <v>52</v>
      </c>
      <c r="B134">
        <v>21.48</v>
      </c>
      <c r="C134">
        <v>0</v>
      </c>
      <c r="D134">
        <v>21.48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 s="1">
        <f t="shared" si="6"/>
        <v>21.48</v>
      </c>
      <c r="U134" s="1">
        <f t="shared" si="7"/>
        <v>0</v>
      </c>
      <c r="V134" s="1">
        <f t="shared" si="8"/>
        <v>21.48</v>
      </c>
      <c r="W134" t="s">
        <v>382</v>
      </c>
      <c r="X134" t="s">
        <v>383</v>
      </c>
      <c r="Y134" t="s">
        <v>384</v>
      </c>
      <c r="Z134" t="s">
        <v>52</v>
      </c>
    </row>
    <row r="135" spans="1:26" x14ac:dyDescent="0.45">
      <c r="A135" t="s">
        <v>52</v>
      </c>
      <c r="B135">
        <v>10.08</v>
      </c>
      <c r="C135">
        <v>1.82</v>
      </c>
      <c r="D135">
        <v>8.26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 s="1">
        <f t="shared" si="6"/>
        <v>8.26</v>
      </c>
      <c r="U135" s="1">
        <f t="shared" si="7"/>
        <v>1.82</v>
      </c>
      <c r="V135" s="1">
        <f t="shared" si="8"/>
        <v>10.08</v>
      </c>
      <c r="W135" t="s">
        <v>385</v>
      </c>
      <c r="X135" t="s">
        <v>386</v>
      </c>
      <c r="Y135" t="s">
        <v>387</v>
      </c>
      <c r="Z135" t="s">
        <v>52</v>
      </c>
    </row>
    <row r="136" spans="1:26" x14ac:dyDescent="0.45">
      <c r="A136" t="s">
        <v>30</v>
      </c>
      <c r="B136">
        <v>13.99</v>
      </c>
      <c r="C136">
        <v>2.52</v>
      </c>
      <c r="D136">
        <v>11.47</v>
      </c>
      <c r="E136">
        <v>0</v>
      </c>
      <c r="F136">
        <v>0</v>
      </c>
      <c r="G136">
        <v>0</v>
      </c>
      <c r="H136">
        <v>2.7</v>
      </c>
      <c r="I136">
        <v>0.49</v>
      </c>
      <c r="J136">
        <v>2.21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 s="1">
        <f t="shared" si="6"/>
        <v>13.68</v>
      </c>
      <c r="U136" s="1">
        <f t="shared" si="7"/>
        <v>3.01</v>
      </c>
      <c r="V136" s="1">
        <f t="shared" si="8"/>
        <v>16.690000000000001</v>
      </c>
      <c r="W136" t="s">
        <v>31</v>
      </c>
      <c r="X136" t="s">
        <v>388</v>
      </c>
      <c r="Y136" t="s">
        <v>389</v>
      </c>
      <c r="Z136" t="s">
        <v>30</v>
      </c>
    </row>
    <row r="137" spans="1:26" x14ac:dyDescent="0.45">
      <c r="A137" t="s">
        <v>52</v>
      </c>
      <c r="B137">
        <v>10.74</v>
      </c>
      <c r="C137">
        <v>0</v>
      </c>
      <c r="D137">
        <v>10.74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 s="1">
        <f t="shared" si="6"/>
        <v>10.74</v>
      </c>
      <c r="U137" s="1">
        <f t="shared" si="7"/>
        <v>0</v>
      </c>
      <c r="V137" s="1">
        <f t="shared" si="8"/>
        <v>10.74</v>
      </c>
      <c r="W137" t="s">
        <v>390</v>
      </c>
      <c r="X137" t="s">
        <v>391</v>
      </c>
      <c r="Y137" t="s">
        <v>392</v>
      </c>
      <c r="Z137" t="s">
        <v>52</v>
      </c>
    </row>
    <row r="138" spans="1:26" x14ac:dyDescent="0.45">
      <c r="A138" t="s">
        <v>23</v>
      </c>
      <c r="B138">
        <v>8.32</v>
      </c>
      <c r="C138">
        <v>0</v>
      </c>
      <c r="D138">
        <v>8.32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 s="1">
        <f t="shared" si="6"/>
        <v>8.32</v>
      </c>
      <c r="U138" s="1">
        <f t="shared" si="7"/>
        <v>0</v>
      </c>
      <c r="V138" s="1">
        <f t="shared" si="8"/>
        <v>8.32</v>
      </c>
      <c r="W138" t="s">
        <v>393</v>
      </c>
      <c r="X138" t="s">
        <v>394</v>
      </c>
      <c r="Y138" t="s">
        <v>395</v>
      </c>
      <c r="Z138" t="s">
        <v>77</v>
      </c>
    </row>
    <row r="139" spans="1:26" x14ac:dyDescent="0.45">
      <c r="A139" t="s">
        <v>30</v>
      </c>
      <c r="B139">
        <v>9.98</v>
      </c>
      <c r="C139">
        <v>1.8</v>
      </c>
      <c r="D139">
        <v>8.18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 s="1">
        <f t="shared" si="6"/>
        <v>8.18</v>
      </c>
      <c r="U139" s="1">
        <f t="shared" si="7"/>
        <v>1.8</v>
      </c>
      <c r="V139" s="1">
        <f t="shared" si="8"/>
        <v>9.98</v>
      </c>
      <c r="W139" t="s">
        <v>31</v>
      </c>
      <c r="X139" t="s">
        <v>396</v>
      </c>
      <c r="Y139" t="s">
        <v>397</v>
      </c>
      <c r="Z139" t="s">
        <v>30</v>
      </c>
    </row>
    <row r="140" spans="1:26" x14ac:dyDescent="0.45">
      <c r="A140" t="s">
        <v>36</v>
      </c>
      <c r="B140">
        <v>75.599999999999994</v>
      </c>
      <c r="C140">
        <v>0</v>
      </c>
      <c r="D140">
        <v>75.599999999999994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 s="1">
        <f t="shared" si="6"/>
        <v>75.599999999999994</v>
      </c>
      <c r="U140" s="1">
        <f t="shared" si="7"/>
        <v>0</v>
      </c>
      <c r="V140" s="1">
        <f t="shared" si="8"/>
        <v>75.599999999999994</v>
      </c>
      <c r="W140" t="s">
        <v>398</v>
      </c>
      <c r="X140" t="s">
        <v>399</v>
      </c>
      <c r="Y140" t="s">
        <v>400</v>
      </c>
      <c r="Z140" t="s">
        <v>36</v>
      </c>
    </row>
    <row r="141" spans="1:26" x14ac:dyDescent="0.45">
      <c r="A141" t="s">
        <v>23</v>
      </c>
      <c r="B141">
        <v>15.22</v>
      </c>
      <c r="C141">
        <v>0</v>
      </c>
      <c r="D141">
        <v>15.22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 s="1">
        <f t="shared" si="6"/>
        <v>15.22</v>
      </c>
      <c r="U141" s="1">
        <f t="shared" si="7"/>
        <v>0</v>
      </c>
      <c r="V141" s="1">
        <f t="shared" si="8"/>
        <v>15.22</v>
      </c>
      <c r="W141" t="s">
        <v>401</v>
      </c>
      <c r="X141" t="s">
        <v>402</v>
      </c>
      <c r="Y141" t="s">
        <v>403</v>
      </c>
      <c r="Z141" t="s">
        <v>77</v>
      </c>
    </row>
    <row r="142" spans="1:26" x14ac:dyDescent="0.45">
      <c r="A142" t="s">
        <v>23</v>
      </c>
      <c r="B142">
        <v>7.49</v>
      </c>
      <c r="C142">
        <v>0</v>
      </c>
      <c r="D142">
        <v>7.49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 s="1">
        <f t="shared" si="6"/>
        <v>7.49</v>
      </c>
      <c r="U142" s="1">
        <f t="shared" si="7"/>
        <v>0</v>
      </c>
      <c r="V142" s="1">
        <f t="shared" si="8"/>
        <v>7.49</v>
      </c>
      <c r="W142" t="s">
        <v>404</v>
      </c>
      <c r="X142" t="s">
        <v>405</v>
      </c>
      <c r="Y142" t="s">
        <v>406</v>
      </c>
      <c r="Z142" t="s">
        <v>23</v>
      </c>
    </row>
    <row r="143" spans="1:26" x14ac:dyDescent="0.45">
      <c r="A143" t="s">
        <v>23</v>
      </c>
      <c r="B143">
        <v>45.82</v>
      </c>
      <c r="C143">
        <v>0</v>
      </c>
      <c r="D143">
        <v>45.82</v>
      </c>
      <c r="E143">
        <v>0</v>
      </c>
      <c r="F143">
        <v>0</v>
      </c>
      <c r="G143">
        <v>0</v>
      </c>
      <c r="H143">
        <v>16.760000000000002</v>
      </c>
      <c r="I143">
        <v>0</v>
      </c>
      <c r="J143">
        <v>16.760000000000002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 s="1">
        <f t="shared" si="6"/>
        <v>62.58</v>
      </c>
      <c r="U143" s="1">
        <f t="shared" si="7"/>
        <v>0</v>
      </c>
      <c r="V143" s="1">
        <f t="shared" si="8"/>
        <v>62.58</v>
      </c>
      <c r="W143" t="s">
        <v>407</v>
      </c>
      <c r="X143" t="s">
        <v>408</v>
      </c>
      <c r="Y143" t="s">
        <v>409</v>
      </c>
      <c r="Z143" t="s">
        <v>23</v>
      </c>
    </row>
    <row r="144" spans="1:26" x14ac:dyDescent="0.45">
      <c r="A144" t="s">
        <v>23</v>
      </c>
      <c r="B144">
        <v>11.66</v>
      </c>
      <c r="C144">
        <v>0</v>
      </c>
      <c r="D144">
        <v>11.66</v>
      </c>
      <c r="E144">
        <v>0</v>
      </c>
      <c r="F144">
        <v>0</v>
      </c>
      <c r="G144">
        <v>0</v>
      </c>
      <c r="H144">
        <v>2.99</v>
      </c>
      <c r="I144">
        <v>0</v>
      </c>
      <c r="J144">
        <v>2.99</v>
      </c>
      <c r="K144">
        <v>-2.99</v>
      </c>
      <c r="L144">
        <v>0</v>
      </c>
      <c r="M144">
        <v>-2.99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 s="1">
        <f t="shared" si="6"/>
        <v>11.66</v>
      </c>
      <c r="U144" s="1">
        <f t="shared" si="7"/>
        <v>0</v>
      </c>
      <c r="V144" s="1">
        <f t="shared" si="8"/>
        <v>11.66</v>
      </c>
      <c r="W144" t="s">
        <v>410</v>
      </c>
      <c r="X144" t="s">
        <v>411</v>
      </c>
      <c r="Y144" t="s">
        <v>412</v>
      </c>
      <c r="Z144" t="s">
        <v>23</v>
      </c>
    </row>
    <row r="145" spans="1:26" x14ac:dyDescent="0.45">
      <c r="A145" t="s">
        <v>23</v>
      </c>
      <c r="B145">
        <v>12.42</v>
      </c>
      <c r="C145">
        <v>0</v>
      </c>
      <c r="D145">
        <v>12.42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 s="1">
        <f t="shared" si="6"/>
        <v>12.42</v>
      </c>
      <c r="U145" s="1">
        <f t="shared" si="7"/>
        <v>0</v>
      </c>
      <c r="V145" s="1">
        <f t="shared" si="8"/>
        <v>12.42</v>
      </c>
      <c r="W145" t="s">
        <v>413</v>
      </c>
      <c r="X145" t="s">
        <v>414</v>
      </c>
      <c r="Y145" t="s">
        <v>415</v>
      </c>
      <c r="Z145" t="s">
        <v>23</v>
      </c>
    </row>
    <row r="146" spans="1:26" x14ac:dyDescent="0.45">
      <c r="A146" t="s">
        <v>36</v>
      </c>
      <c r="B146">
        <v>15.12</v>
      </c>
      <c r="C146">
        <v>0</v>
      </c>
      <c r="D146">
        <v>15.12</v>
      </c>
      <c r="E146">
        <v>0</v>
      </c>
      <c r="F146">
        <v>0</v>
      </c>
      <c r="G146">
        <v>0</v>
      </c>
      <c r="H146">
        <v>2.99</v>
      </c>
      <c r="I146">
        <v>0</v>
      </c>
      <c r="J146">
        <v>2.99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 s="1">
        <f t="shared" si="6"/>
        <v>18.11</v>
      </c>
      <c r="U146" s="1">
        <f t="shared" si="7"/>
        <v>0</v>
      </c>
      <c r="V146" s="1">
        <f t="shared" si="8"/>
        <v>18.11</v>
      </c>
      <c r="W146" t="s">
        <v>416</v>
      </c>
      <c r="X146" t="s">
        <v>417</v>
      </c>
      <c r="Y146" t="s">
        <v>418</v>
      </c>
      <c r="Z146" t="s">
        <v>36</v>
      </c>
    </row>
    <row r="147" spans="1:26" x14ac:dyDescent="0.45">
      <c r="A147" t="s">
        <v>36</v>
      </c>
      <c r="B147">
        <v>15.12</v>
      </c>
      <c r="C147">
        <v>0</v>
      </c>
      <c r="D147">
        <v>15.12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 s="1">
        <f t="shared" si="6"/>
        <v>15.12</v>
      </c>
      <c r="U147" s="1">
        <f t="shared" si="7"/>
        <v>0</v>
      </c>
      <c r="V147" s="1">
        <f t="shared" si="8"/>
        <v>15.12</v>
      </c>
      <c r="W147" t="s">
        <v>419</v>
      </c>
      <c r="X147" t="s">
        <v>420</v>
      </c>
      <c r="Y147" t="s">
        <v>132</v>
      </c>
      <c r="Z147" t="s">
        <v>36</v>
      </c>
    </row>
    <row r="148" spans="1:26" x14ac:dyDescent="0.45">
      <c r="A148" t="s">
        <v>23</v>
      </c>
      <c r="B148">
        <v>8.32</v>
      </c>
      <c r="C148">
        <v>0</v>
      </c>
      <c r="D148">
        <v>8.32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 s="1">
        <f t="shared" si="6"/>
        <v>8.32</v>
      </c>
      <c r="U148" s="1">
        <f t="shared" si="7"/>
        <v>0</v>
      </c>
      <c r="V148" s="1">
        <f t="shared" si="8"/>
        <v>8.32</v>
      </c>
      <c r="W148" t="s">
        <v>421</v>
      </c>
      <c r="X148" t="s">
        <v>422</v>
      </c>
      <c r="Y148" t="s">
        <v>423</v>
      </c>
      <c r="Z148" t="s">
        <v>23</v>
      </c>
    </row>
    <row r="149" spans="1:26" x14ac:dyDescent="0.45">
      <c r="A149" t="s">
        <v>52</v>
      </c>
      <c r="B149">
        <v>6.2</v>
      </c>
      <c r="C149">
        <v>0</v>
      </c>
      <c r="D149">
        <v>6.2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 s="1">
        <f t="shared" si="6"/>
        <v>6.2</v>
      </c>
      <c r="U149" s="1">
        <f t="shared" si="7"/>
        <v>0</v>
      </c>
      <c r="V149" s="1">
        <f t="shared" si="8"/>
        <v>6.2</v>
      </c>
      <c r="W149" t="s">
        <v>424</v>
      </c>
      <c r="X149" t="s">
        <v>425</v>
      </c>
      <c r="Y149" t="s">
        <v>97</v>
      </c>
      <c r="Z149" t="s">
        <v>52</v>
      </c>
    </row>
    <row r="150" spans="1:26" x14ac:dyDescent="0.45">
      <c r="A150" t="s">
        <v>23</v>
      </c>
      <c r="B150">
        <v>38.99</v>
      </c>
      <c r="C150">
        <v>0</v>
      </c>
      <c r="D150">
        <v>38.99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 s="1">
        <f t="shared" si="6"/>
        <v>38.99</v>
      </c>
      <c r="U150" s="1">
        <f t="shared" si="7"/>
        <v>0</v>
      </c>
      <c r="V150" s="1">
        <f t="shared" si="8"/>
        <v>38.99</v>
      </c>
      <c r="X150" t="s">
        <v>426</v>
      </c>
      <c r="Y150" t="s">
        <v>427</v>
      </c>
      <c r="Z150" t="s">
        <v>39</v>
      </c>
    </row>
    <row r="151" spans="1:26" x14ac:dyDescent="0.45">
      <c r="A151" t="s">
        <v>36</v>
      </c>
      <c r="B151">
        <v>126</v>
      </c>
      <c r="C151">
        <v>0</v>
      </c>
      <c r="D151">
        <v>126</v>
      </c>
      <c r="E151">
        <v>0</v>
      </c>
      <c r="F151">
        <v>0</v>
      </c>
      <c r="G151">
        <v>0</v>
      </c>
      <c r="H151">
        <v>21.74</v>
      </c>
      <c r="I151">
        <v>0</v>
      </c>
      <c r="J151">
        <v>21.74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 s="1">
        <f t="shared" si="6"/>
        <v>147.74</v>
      </c>
      <c r="U151" s="1">
        <f t="shared" si="7"/>
        <v>0</v>
      </c>
      <c r="V151" s="1">
        <f t="shared" si="8"/>
        <v>147.74</v>
      </c>
      <c r="W151" t="s">
        <v>428</v>
      </c>
      <c r="X151" t="s">
        <v>429</v>
      </c>
      <c r="Y151" t="s">
        <v>430</v>
      </c>
      <c r="Z151" t="s">
        <v>36</v>
      </c>
    </row>
    <row r="152" spans="1:26" x14ac:dyDescent="0.45">
      <c r="A152" t="s">
        <v>52</v>
      </c>
      <c r="B152">
        <v>20.65</v>
      </c>
      <c r="C152">
        <v>0</v>
      </c>
      <c r="D152">
        <v>20.65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 s="1">
        <f t="shared" si="6"/>
        <v>20.65</v>
      </c>
      <c r="U152" s="1">
        <f t="shared" si="7"/>
        <v>0</v>
      </c>
      <c r="V152" s="1">
        <f t="shared" si="8"/>
        <v>20.65</v>
      </c>
      <c r="W152" t="s">
        <v>431</v>
      </c>
      <c r="X152" t="s">
        <v>432</v>
      </c>
      <c r="Y152" t="s">
        <v>97</v>
      </c>
      <c r="Z152" t="s">
        <v>52</v>
      </c>
    </row>
    <row r="153" spans="1:26" x14ac:dyDescent="0.45">
      <c r="A153" t="s">
        <v>30</v>
      </c>
      <c r="B153">
        <v>22.98</v>
      </c>
      <c r="C153">
        <v>4.1399999999999997</v>
      </c>
      <c r="D153">
        <v>18.84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 s="1">
        <f t="shared" si="6"/>
        <v>18.84</v>
      </c>
      <c r="U153" s="1">
        <f t="shared" si="7"/>
        <v>4.1399999999999997</v>
      </c>
      <c r="V153" s="1">
        <f t="shared" si="8"/>
        <v>22.98</v>
      </c>
      <c r="W153" t="s">
        <v>31</v>
      </c>
      <c r="X153" t="s">
        <v>433</v>
      </c>
      <c r="Y153" t="s">
        <v>434</v>
      </c>
      <c r="Z153" t="s">
        <v>30</v>
      </c>
    </row>
    <row r="154" spans="1:26" x14ac:dyDescent="0.45">
      <c r="A154" t="s">
        <v>36</v>
      </c>
      <c r="B154">
        <v>30.24</v>
      </c>
      <c r="C154">
        <v>0</v>
      </c>
      <c r="D154">
        <v>30.24</v>
      </c>
      <c r="E154">
        <v>0</v>
      </c>
      <c r="F154">
        <v>0</v>
      </c>
      <c r="G154">
        <v>0</v>
      </c>
      <c r="H154">
        <v>6.83</v>
      </c>
      <c r="I154">
        <v>0</v>
      </c>
      <c r="J154">
        <v>6.83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 s="1">
        <f t="shared" si="6"/>
        <v>37.07</v>
      </c>
      <c r="U154" s="1">
        <f t="shared" si="7"/>
        <v>0</v>
      </c>
      <c r="V154" s="1">
        <f t="shared" si="8"/>
        <v>37.07</v>
      </c>
      <c r="W154" t="s">
        <v>435</v>
      </c>
      <c r="X154" t="s">
        <v>436</v>
      </c>
      <c r="Y154" t="s">
        <v>437</v>
      </c>
      <c r="Z154" t="s">
        <v>222</v>
      </c>
    </row>
    <row r="155" spans="1:26" x14ac:dyDescent="0.45">
      <c r="A155" t="s">
        <v>52</v>
      </c>
      <c r="B155">
        <v>9.91</v>
      </c>
      <c r="C155">
        <v>0</v>
      </c>
      <c r="D155">
        <v>9.91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 s="1">
        <f t="shared" si="6"/>
        <v>9.91</v>
      </c>
      <c r="U155" s="1">
        <f t="shared" si="7"/>
        <v>0</v>
      </c>
      <c r="V155" s="1">
        <f t="shared" si="8"/>
        <v>9.91</v>
      </c>
      <c r="W155" t="s">
        <v>438</v>
      </c>
      <c r="X155" t="s">
        <v>439</v>
      </c>
      <c r="Y155" t="s">
        <v>440</v>
      </c>
      <c r="Z155" t="s">
        <v>52</v>
      </c>
    </row>
    <row r="156" spans="1:26" x14ac:dyDescent="0.45">
      <c r="A156" t="s">
        <v>30</v>
      </c>
      <c r="B156">
        <v>9.98</v>
      </c>
      <c r="C156">
        <v>1.8</v>
      </c>
      <c r="D156">
        <v>8.18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 s="1">
        <f t="shared" si="6"/>
        <v>8.18</v>
      </c>
      <c r="U156" s="1">
        <f t="shared" si="7"/>
        <v>1.8</v>
      </c>
      <c r="V156" s="1">
        <f t="shared" si="8"/>
        <v>9.98</v>
      </c>
      <c r="W156" t="s">
        <v>31</v>
      </c>
      <c r="X156" t="s">
        <v>441</v>
      </c>
      <c r="Y156" t="s">
        <v>442</v>
      </c>
      <c r="Z156" t="s">
        <v>30</v>
      </c>
    </row>
    <row r="157" spans="1:26" x14ac:dyDescent="0.45">
      <c r="A157" t="s">
        <v>23</v>
      </c>
      <c r="B157">
        <v>16.41</v>
      </c>
      <c r="C157">
        <v>0</v>
      </c>
      <c r="D157">
        <v>16.41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 s="1">
        <f t="shared" si="6"/>
        <v>16.41</v>
      </c>
      <c r="U157" s="1">
        <f t="shared" si="7"/>
        <v>0</v>
      </c>
      <c r="V157" s="1">
        <f t="shared" si="8"/>
        <v>16.41</v>
      </c>
      <c r="W157" t="s">
        <v>443</v>
      </c>
      <c r="X157" t="s">
        <v>444</v>
      </c>
      <c r="Y157" t="s">
        <v>445</v>
      </c>
      <c r="Z157" t="s">
        <v>23</v>
      </c>
    </row>
    <row r="158" spans="1:26" x14ac:dyDescent="0.45">
      <c r="A158" t="s">
        <v>52</v>
      </c>
      <c r="B158">
        <v>241.2</v>
      </c>
      <c r="C158">
        <v>43.52</v>
      </c>
      <c r="D158">
        <v>197.68</v>
      </c>
      <c r="E158">
        <v>0</v>
      </c>
      <c r="F158">
        <v>0</v>
      </c>
      <c r="G158">
        <v>0</v>
      </c>
      <c r="H158">
        <v>7.9</v>
      </c>
      <c r="I158">
        <v>1.44</v>
      </c>
      <c r="J158">
        <v>6.46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 s="1">
        <f t="shared" si="6"/>
        <v>204.14000000000001</v>
      </c>
      <c r="U158" s="1">
        <f t="shared" si="7"/>
        <v>44.96</v>
      </c>
      <c r="V158" s="1">
        <f t="shared" si="8"/>
        <v>249.1</v>
      </c>
      <c r="W158" t="s">
        <v>446</v>
      </c>
      <c r="X158" t="s">
        <v>447</v>
      </c>
      <c r="Y158" t="s">
        <v>448</v>
      </c>
      <c r="Z158" t="s">
        <v>52</v>
      </c>
    </row>
    <row r="159" spans="1:26" x14ac:dyDescent="0.45">
      <c r="A159" t="s">
        <v>23</v>
      </c>
      <c r="B159">
        <v>71.16</v>
      </c>
      <c r="C159">
        <v>0</v>
      </c>
      <c r="D159">
        <v>71.16</v>
      </c>
      <c r="E159">
        <v>0</v>
      </c>
      <c r="F159">
        <v>0</v>
      </c>
      <c r="G159">
        <v>0</v>
      </c>
      <c r="H159">
        <v>15.64</v>
      </c>
      <c r="I159">
        <v>0</v>
      </c>
      <c r="J159">
        <v>15.64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 s="1">
        <f t="shared" si="6"/>
        <v>86.8</v>
      </c>
      <c r="U159" s="1">
        <f t="shared" si="7"/>
        <v>0</v>
      </c>
      <c r="V159" s="1">
        <f t="shared" si="8"/>
        <v>86.8</v>
      </c>
      <c r="W159" t="s">
        <v>449</v>
      </c>
      <c r="X159" t="s">
        <v>450</v>
      </c>
      <c r="Y159" t="s">
        <v>451</v>
      </c>
      <c r="Z159" t="s">
        <v>23</v>
      </c>
    </row>
    <row r="160" spans="1:26" x14ac:dyDescent="0.45">
      <c r="A160" t="s">
        <v>52</v>
      </c>
      <c r="B160">
        <v>8.26</v>
      </c>
      <c r="C160">
        <v>0</v>
      </c>
      <c r="D160">
        <v>8.26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 s="1">
        <f t="shared" si="6"/>
        <v>8.26</v>
      </c>
      <c r="U160" s="1">
        <f t="shared" si="7"/>
        <v>0</v>
      </c>
      <c r="V160" s="1">
        <f t="shared" si="8"/>
        <v>8.26</v>
      </c>
      <c r="W160" t="s">
        <v>452</v>
      </c>
      <c r="X160" t="s">
        <v>453</v>
      </c>
      <c r="Y160" t="s">
        <v>454</v>
      </c>
      <c r="Z160" t="s">
        <v>52</v>
      </c>
    </row>
    <row r="161" spans="1:26" x14ac:dyDescent="0.45">
      <c r="A161" t="s">
        <v>36</v>
      </c>
      <c r="B161">
        <v>7.55</v>
      </c>
      <c r="C161">
        <v>0</v>
      </c>
      <c r="D161">
        <v>7.55</v>
      </c>
      <c r="E161">
        <v>0</v>
      </c>
      <c r="F161">
        <v>0</v>
      </c>
      <c r="G161">
        <v>0</v>
      </c>
      <c r="H161">
        <v>2.16</v>
      </c>
      <c r="I161">
        <v>0</v>
      </c>
      <c r="J161">
        <v>2.16</v>
      </c>
      <c r="K161">
        <v>-2.16</v>
      </c>
      <c r="L161">
        <v>0</v>
      </c>
      <c r="M161">
        <v>-2.16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 s="1">
        <f t="shared" si="6"/>
        <v>7.5500000000000007</v>
      </c>
      <c r="U161" s="1">
        <f t="shared" si="7"/>
        <v>0</v>
      </c>
      <c r="V161" s="1">
        <f t="shared" si="8"/>
        <v>7.5500000000000007</v>
      </c>
      <c r="X161" t="s">
        <v>455</v>
      </c>
      <c r="Y161" t="s">
        <v>456</v>
      </c>
      <c r="Z161" t="s">
        <v>39</v>
      </c>
    </row>
    <row r="162" spans="1:26" x14ac:dyDescent="0.45">
      <c r="A162" t="s">
        <v>52</v>
      </c>
      <c r="B162">
        <v>18.920000000000002</v>
      </c>
      <c r="C162">
        <v>3.41</v>
      </c>
      <c r="D162">
        <v>15.51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 s="1">
        <f t="shared" si="6"/>
        <v>15.51</v>
      </c>
      <c r="U162" s="1">
        <f t="shared" si="7"/>
        <v>3.41</v>
      </c>
      <c r="V162" s="1">
        <f t="shared" si="8"/>
        <v>18.920000000000002</v>
      </c>
      <c r="W162" t="s">
        <v>457</v>
      </c>
      <c r="X162" t="s">
        <v>458</v>
      </c>
      <c r="Y162" t="s">
        <v>459</v>
      </c>
      <c r="Z162" t="s">
        <v>52</v>
      </c>
    </row>
    <row r="163" spans="1:26" x14ac:dyDescent="0.45">
      <c r="A163" t="s">
        <v>36</v>
      </c>
      <c r="B163">
        <v>33.44</v>
      </c>
      <c r="C163">
        <v>0</v>
      </c>
      <c r="D163">
        <v>33.44</v>
      </c>
      <c r="E163">
        <v>0</v>
      </c>
      <c r="F163">
        <v>0</v>
      </c>
      <c r="G163">
        <v>0</v>
      </c>
      <c r="H163">
        <v>16.29</v>
      </c>
      <c r="I163">
        <v>0</v>
      </c>
      <c r="J163">
        <v>16.29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 s="1">
        <f t="shared" si="6"/>
        <v>49.73</v>
      </c>
      <c r="U163" s="1">
        <f t="shared" si="7"/>
        <v>0</v>
      </c>
      <c r="V163" s="1">
        <f t="shared" si="8"/>
        <v>49.73</v>
      </c>
      <c r="W163" t="s">
        <v>460</v>
      </c>
      <c r="X163" t="s">
        <v>461</v>
      </c>
      <c r="Y163" t="s">
        <v>70</v>
      </c>
      <c r="Z163" t="s">
        <v>36</v>
      </c>
    </row>
    <row r="164" spans="1:26" x14ac:dyDescent="0.45">
      <c r="A164" t="s">
        <v>36</v>
      </c>
      <c r="B164">
        <v>20.16</v>
      </c>
      <c r="C164">
        <v>0</v>
      </c>
      <c r="D164">
        <v>20.16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 s="1">
        <f t="shared" si="6"/>
        <v>20.16</v>
      </c>
      <c r="U164" s="1">
        <f t="shared" si="7"/>
        <v>0</v>
      </c>
      <c r="V164" s="1">
        <f t="shared" si="8"/>
        <v>20.16</v>
      </c>
      <c r="W164" t="s">
        <v>462</v>
      </c>
      <c r="X164" t="s">
        <v>463</v>
      </c>
      <c r="Y164" t="s">
        <v>464</v>
      </c>
      <c r="Z164" t="s">
        <v>115</v>
      </c>
    </row>
    <row r="165" spans="1:26" x14ac:dyDescent="0.45">
      <c r="A165" t="s">
        <v>52</v>
      </c>
      <c r="B165">
        <v>8.26</v>
      </c>
      <c r="C165">
        <v>0</v>
      </c>
      <c r="D165">
        <v>8.26</v>
      </c>
      <c r="E165">
        <v>0</v>
      </c>
      <c r="F165">
        <v>0</v>
      </c>
      <c r="G165">
        <v>0</v>
      </c>
      <c r="H165">
        <v>15.66</v>
      </c>
      <c r="I165">
        <v>0</v>
      </c>
      <c r="J165">
        <v>15.66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 s="1">
        <f t="shared" si="6"/>
        <v>23.92</v>
      </c>
      <c r="U165" s="1">
        <f t="shared" si="7"/>
        <v>0</v>
      </c>
      <c r="V165" s="1">
        <f t="shared" si="8"/>
        <v>23.92</v>
      </c>
      <c r="W165" t="s">
        <v>465</v>
      </c>
      <c r="X165" t="s">
        <v>466</v>
      </c>
      <c r="Y165" t="s">
        <v>467</v>
      </c>
      <c r="Z165" t="s">
        <v>52</v>
      </c>
    </row>
    <row r="166" spans="1:26" x14ac:dyDescent="0.45">
      <c r="A166" t="s">
        <v>23</v>
      </c>
      <c r="B166">
        <v>22.6</v>
      </c>
      <c r="C166">
        <v>0</v>
      </c>
      <c r="D166">
        <v>22.6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 s="1">
        <f t="shared" si="6"/>
        <v>22.6</v>
      </c>
      <c r="U166" s="1">
        <f t="shared" si="7"/>
        <v>0</v>
      </c>
      <c r="V166" s="1">
        <f t="shared" si="8"/>
        <v>22.6</v>
      </c>
      <c r="W166" t="s">
        <v>468</v>
      </c>
      <c r="X166" t="s">
        <v>469</v>
      </c>
      <c r="Y166" t="s">
        <v>470</v>
      </c>
      <c r="Z166" t="s">
        <v>23</v>
      </c>
    </row>
    <row r="167" spans="1:26" x14ac:dyDescent="0.45">
      <c r="A167" t="s">
        <v>52</v>
      </c>
      <c r="B167">
        <v>16.66</v>
      </c>
      <c r="C167">
        <v>0</v>
      </c>
      <c r="D167">
        <v>16.66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 s="1">
        <f t="shared" si="6"/>
        <v>16.66</v>
      </c>
      <c r="U167" s="1">
        <f t="shared" si="7"/>
        <v>0</v>
      </c>
      <c r="V167" s="1">
        <f t="shared" si="8"/>
        <v>16.66</v>
      </c>
      <c r="W167" t="s">
        <v>471</v>
      </c>
      <c r="X167" t="s">
        <v>472</v>
      </c>
      <c r="Y167" t="s">
        <v>151</v>
      </c>
      <c r="Z167" t="s">
        <v>52</v>
      </c>
    </row>
    <row r="168" spans="1:26" x14ac:dyDescent="0.45">
      <c r="A168" t="s">
        <v>23</v>
      </c>
      <c r="B168">
        <v>4.49</v>
      </c>
      <c r="C168">
        <v>0</v>
      </c>
      <c r="D168">
        <v>4.49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 s="1">
        <f t="shared" si="6"/>
        <v>4.49</v>
      </c>
      <c r="U168" s="1">
        <f t="shared" si="7"/>
        <v>0</v>
      </c>
      <c r="V168" s="1">
        <f t="shared" si="8"/>
        <v>4.49</v>
      </c>
      <c r="W168" t="s">
        <v>473</v>
      </c>
      <c r="X168" t="s">
        <v>474</v>
      </c>
      <c r="Y168" t="s">
        <v>475</v>
      </c>
      <c r="Z168" t="s">
        <v>77</v>
      </c>
    </row>
    <row r="169" spans="1:26" x14ac:dyDescent="0.45">
      <c r="A169" t="s">
        <v>52</v>
      </c>
      <c r="B169">
        <v>9.91</v>
      </c>
      <c r="C169">
        <v>0</v>
      </c>
      <c r="D169">
        <v>9.91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 s="1">
        <f t="shared" si="6"/>
        <v>9.91</v>
      </c>
      <c r="U169" s="1">
        <f t="shared" si="7"/>
        <v>0</v>
      </c>
      <c r="V169" s="1">
        <f t="shared" si="8"/>
        <v>9.91</v>
      </c>
      <c r="W169" t="s">
        <v>476</v>
      </c>
      <c r="X169" t="s">
        <v>477</v>
      </c>
      <c r="Y169" t="s">
        <v>97</v>
      </c>
      <c r="Z169" t="s">
        <v>52</v>
      </c>
    </row>
    <row r="170" spans="1:26" x14ac:dyDescent="0.45">
      <c r="A170" t="s">
        <v>36</v>
      </c>
      <c r="B170">
        <v>7.55</v>
      </c>
      <c r="C170">
        <v>0</v>
      </c>
      <c r="D170">
        <v>7.55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 s="1">
        <f t="shared" si="6"/>
        <v>7.55</v>
      </c>
      <c r="U170" s="1">
        <f t="shared" si="7"/>
        <v>0</v>
      </c>
      <c r="V170" s="1">
        <f t="shared" si="8"/>
        <v>7.55</v>
      </c>
      <c r="W170" t="s">
        <v>478</v>
      </c>
      <c r="X170" t="s">
        <v>479</v>
      </c>
      <c r="Y170" t="s">
        <v>480</v>
      </c>
      <c r="Z170" t="s">
        <v>115</v>
      </c>
    </row>
    <row r="171" spans="1:26" x14ac:dyDescent="0.45">
      <c r="A171" t="s">
        <v>30</v>
      </c>
      <c r="B171">
        <v>153.44</v>
      </c>
      <c r="C171">
        <v>27.68</v>
      </c>
      <c r="D171">
        <v>125.76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 s="1">
        <f t="shared" si="6"/>
        <v>125.76</v>
      </c>
      <c r="U171" s="1">
        <f t="shared" si="7"/>
        <v>27.68</v>
      </c>
      <c r="V171" s="1">
        <f t="shared" si="8"/>
        <v>153.44</v>
      </c>
      <c r="W171" t="s">
        <v>31</v>
      </c>
      <c r="X171" t="s">
        <v>481</v>
      </c>
      <c r="Y171" t="s">
        <v>48</v>
      </c>
      <c r="Z171" t="s">
        <v>30</v>
      </c>
    </row>
    <row r="172" spans="1:26" x14ac:dyDescent="0.45">
      <c r="A172" t="s">
        <v>23</v>
      </c>
      <c r="B172">
        <v>30.82</v>
      </c>
      <c r="C172">
        <v>0</v>
      </c>
      <c r="D172">
        <v>30.82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 s="1">
        <f t="shared" si="6"/>
        <v>30.82</v>
      </c>
      <c r="U172" s="1">
        <f t="shared" si="7"/>
        <v>0</v>
      </c>
      <c r="V172" s="1">
        <f t="shared" si="8"/>
        <v>30.82</v>
      </c>
      <c r="W172" t="s">
        <v>482</v>
      </c>
      <c r="X172" t="s">
        <v>483</v>
      </c>
      <c r="Y172" t="s">
        <v>484</v>
      </c>
      <c r="Z172" t="s">
        <v>23</v>
      </c>
    </row>
    <row r="173" spans="1:26" x14ac:dyDescent="0.45">
      <c r="A173" t="s">
        <v>36</v>
      </c>
      <c r="B173">
        <v>30.22</v>
      </c>
      <c r="C173">
        <v>0</v>
      </c>
      <c r="D173">
        <v>30.22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 s="1">
        <f t="shared" si="6"/>
        <v>30.22</v>
      </c>
      <c r="U173" s="1">
        <f t="shared" si="7"/>
        <v>0</v>
      </c>
      <c r="V173" s="1">
        <f t="shared" si="8"/>
        <v>30.22</v>
      </c>
      <c r="W173" t="s">
        <v>485</v>
      </c>
      <c r="X173" t="s">
        <v>486</v>
      </c>
      <c r="Y173" t="s">
        <v>487</v>
      </c>
      <c r="Z173" t="s">
        <v>36</v>
      </c>
    </row>
    <row r="174" spans="1:26" x14ac:dyDescent="0.45">
      <c r="A174" t="s">
        <v>23</v>
      </c>
      <c r="B174">
        <v>10.82</v>
      </c>
      <c r="C174">
        <v>0</v>
      </c>
      <c r="D174">
        <v>10.82</v>
      </c>
      <c r="E174">
        <v>0</v>
      </c>
      <c r="F174">
        <v>0</v>
      </c>
      <c r="G174">
        <v>0</v>
      </c>
      <c r="H174">
        <v>2.99</v>
      </c>
      <c r="I174">
        <v>0</v>
      </c>
      <c r="J174">
        <v>2.99</v>
      </c>
      <c r="K174">
        <v>-2.99</v>
      </c>
      <c r="L174">
        <v>0</v>
      </c>
      <c r="M174">
        <v>-2.99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 s="1">
        <f t="shared" si="6"/>
        <v>10.82</v>
      </c>
      <c r="U174" s="1">
        <f t="shared" si="7"/>
        <v>0</v>
      </c>
      <c r="V174" s="1">
        <f t="shared" si="8"/>
        <v>10.82</v>
      </c>
      <c r="W174" t="s">
        <v>488</v>
      </c>
      <c r="X174" t="s">
        <v>489</v>
      </c>
      <c r="Y174" t="s">
        <v>490</v>
      </c>
      <c r="Z174" t="s">
        <v>23</v>
      </c>
    </row>
    <row r="175" spans="1:26" x14ac:dyDescent="0.45">
      <c r="A175" t="s">
        <v>23</v>
      </c>
      <c r="B175">
        <v>10.82</v>
      </c>
      <c r="C175">
        <v>0</v>
      </c>
      <c r="D175">
        <v>10.82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 s="1">
        <f t="shared" si="6"/>
        <v>10.82</v>
      </c>
      <c r="U175" s="1">
        <f t="shared" si="7"/>
        <v>0</v>
      </c>
      <c r="V175" s="1">
        <f t="shared" si="8"/>
        <v>10.82</v>
      </c>
      <c r="W175" t="s">
        <v>491</v>
      </c>
      <c r="X175" t="s">
        <v>492</v>
      </c>
      <c r="Y175" t="s">
        <v>493</v>
      </c>
      <c r="Z175" t="s">
        <v>23</v>
      </c>
    </row>
    <row r="176" spans="1:26" x14ac:dyDescent="0.45">
      <c r="A176" t="s">
        <v>23</v>
      </c>
      <c r="B176">
        <v>30.82</v>
      </c>
      <c r="C176">
        <v>0</v>
      </c>
      <c r="D176">
        <v>30.82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 s="1">
        <f t="shared" si="6"/>
        <v>30.82</v>
      </c>
      <c r="U176" s="1">
        <f t="shared" si="7"/>
        <v>0</v>
      </c>
      <c r="V176" s="1">
        <f t="shared" si="8"/>
        <v>30.82</v>
      </c>
      <c r="W176" t="s">
        <v>247</v>
      </c>
      <c r="X176" t="s">
        <v>494</v>
      </c>
      <c r="Y176" t="s">
        <v>249</v>
      </c>
      <c r="Z176" t="s">
        <v>23</v>
      </c>
    </row>
    <row r="177" spans="1:26" x14ac:dyDescent="0.45">
      <c r="A177" t="s">
        <v>23</v>
      </c>
      <c r="B177">
        <v>163</v>
      </c>
      <c r="C177">
        <v>0</v>
      </c>
      <c r="D177">
        <v>163</v>
      </c>
      <c r="E177">
        <v>0</v>
      </c>
      <c r="F177">
        <v>0</v>
      </c>
      <c r="G177">
        <v>0</v>
      </c>
      <c r="H177">
        <v>18.989999999999998</v>
      </c>
      <c r="I177">
        <v>0</v>
      </c>
      <c r="J177">
        <v>18.989999999999998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 s="1">
        <f t="shared" si="6"/>
        <v>181.99</v>
      </c>
      <c r="U177" s="1">
        <f t="shared" si="7"/>
        <v>0</v>
      </c>
      <c r="V177" s="1">
        <f t="shared" si="8"/>
        <v>181.99</v>
      </c>
      <c r="W177" t="s">
        <v>495</v>
      </c>
      <c r="X177" t="s">
        <v>496</v>
      </c>
      <c r="Y177" t="s">
        <v>497</v>
      </c>
      <c r="Z177" t="s">
        <v>23</v>
      </c>
    </row>
    <row r="178" spans="1:26" x14ac:dyDescent="0.45">
      <c r="A178" t="s">
        <v>36</v>
      </c>
      <c r="B178">
        <v>10.08</v>
      </c>
      <c r="C178">
        <v>0</v>
      </c>
      <c r="D178">
        <v>10.08</v>
      </c>
      <c r="E178">
        <v>0</v>
      </c>
      <c r="F178">
        <v>0</v>
      </c>
      <c r="G178">
        <v>0</v>
      </c>
      <c r="H178">
        <v>2.99</v>
      </c>
      <c r="I178">
        <v>0</v>
      </c>
      <c r="J178">
        <v>2.99</v>
      </c>
      <c r="K178">
        <v>-2.99</v>
      </c>
      <c r="L178">
        <v>0</v>
      </c>
      <c r="M178">
        <v>-2.99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 s="1">
        <f t="shared" si="6"/>
        <v>10.08</v>
      </c>
      <c r="U178" s="1">
        <f t="shared" si="7"/>
        <v>0</v>
      </c>
      <c r="V178" s="1">
        <f t="shared" si="8"/>
        <v>10.08</v>
      </c>
      <c r="W178" t="s">
        <v>498</v>
      </c>
      <c r="X178" t="s">
        <v>499</v>
      </c>
      <c r="Y178" t="s">
        <v>500</v>
      </c>
      <c r="Z178" t="s">
        <v>115</v>
      </c>
    </row>
    <row r="179" spans="1:26" x14ac:dyDescent="0.45">
      <c r="A179" t="s">
        <v>30</v>
      </c>
      <c r="B179">
        <v>19.38</v>
      </c>
      <c r="C179">
        <v>3.5</v>
      </c>
      <c r="D179">
        <v>15.88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 s="1">
        <f t="shared" si="6"/>
        <v>15.88</v>
      </c>
      <c r="U179" s="1">
        <f t="shared" si="7"/>
        <v>3.5</v>
      </c>
      <c r="V179" s="1">
        <f t="shared" si="8"/>
        <v>19.38</v>
      </c>
      <c r="W179" t="s">
        <v>31</v>
      </c>
      <c r="X179" t="s">
        <v>501</v>
      </c>
      <c r="Y179" t="s">
        <v>502</v>
      </c>
      <c r="Z179" t="s">
        <v>30</v>
      </c>
    </row>
    <row r="180" spans="1:26" x14ac:dyDescent="0.45">
      <c r="A180" t="s">
        <v>52</v>
      </c>
      <c r="B180">
        <v>10.08</v>
      </c>
      <c r="C180">
        <v>1.82</v>
      </c>
      <c r="D180">
        <v>8.26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 s="1">
        <f t="shared" si="6"/>
        <v>8.26</v>
      </c>
      <c r="U180" s="1">
        <f t="shared" si="7"/>
        <v>1.82</v>
      </c>
      <c r="V180" s="1">
        <f t="shared" si="8"/>
        <v>10.08</v>
      </c>
      <c r="W180" t="s">
        <v>503</v>
      </c>
      <c r="X180" t="s">
        <v>504</v>
      </c>
      <c r="Y180" t="s">
        <v>505</v>
      </c>
      <c r="Z180" t="s">
        <v>52</v>
      </c>
    </row>
    <row r="181" spans="1:26" x14ac:dyDescent="0.45">
      <c r="A181" t="s">
        <v>23</v>
      </c>
      <c r="B181">
        <v>49.9</v>
      </c>
      <c r="C181">
        <v>0</v>
      </c>
      <c r="D181">
        <v>49.9</v>
      </c>
      <c r="E181">
        <v>0</v>
      </c>
      <c r="F181">
        <v>0</v>
      </c>
      <c r="G181">
        <v>0</v>
      </c>
      <c r="H181">
        <v>2.99</v>
      </c>
      <c r="I181">
        <v>0</v>
      </c>
      <c r="J181">
        <v>2.99</v>
      </c>
      <c r="K181">
        <v>-2.99</v>
      </c>
      <c r="L181">
        <v>0</v>
      </c>
      <c r="M181">
        <v>-2.99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 s="1">
        <f t="shared" si="6"/>
        <v>49.9</v>
      </c>
      <c r="U181" s="1">
        <f t="shared" si="7"/>
        <v>0</v>
      </c>
      <c r="V181" s="1">
        <f t="shared" si="8"/>
        <v>49.9</v>
      </c>
      <c r="W181" t="s">
        <v>506</v>
      </c>
      <c r="X181" t="s">
        <v>507</v>
      </c>
      <c r="Y181" t="s">
        <v>508</v>
      </c>
      <c r="Z181" t="s">
        <v>23</v>
      </c>
    </row>
    <row r="182" spans="1:26" x14ac:dyDescent="0.45">
      <c r="A182" t="s">
        <v>36</v>
      </c>
      <c r="B182">
        <v>25.15</v>
      </c>
      <c r="C182">
        <v>0</v>
      </c>
      <c r="D182">
        <v>25.15</v>
      </c>
      <c r="E182">
        <v>0</v>
      </c>
      <c r="F182">
        <v>0</v>
      </c>
      <c r="G182">
        <v>0</v>
      </c>
      <c r="H182">
        <v>0.75</v>
      </c>
      <c r="I182">
        <v>0</v>
      </c>
      <c r="J182">
        <v>0.75</v>
      </c>
      <c r="K182">
        <v>-0.75</v>
      </c>
      <c r="L182">
        <v>0</v>
      </c>
      <c r="M182">
        <v>-0.75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 s="1">
        <f t="shared" si="6"/>
        <v>25.15</v>
      </c>
      <c r="U182" s="1">
        <f t="shared" si="7"/>
        <v>0</v>
      </c>
      <c r="V182" s="1">
        <f t="shared" si="8"/>
        <v>25.15</v>
      </c>
      <c r="W182" t="s">
        <v>509</v>
      </c>
      <c r="X182" t="s">
        <v>510</v>
      </c>
      <c r="Y182" t="s">
        <v>511</v>
      </c>
      <c r="Z182" t="s">
        <v>36</v>
      </c>
    </row>
    <row r="183" spans="1:26" x14ac:dyDescent="0.45">
      <c r="A183" t="s">
        <v>52</v>
      </c>
      <c r="B183">
        <v>14.72</v>
      </c>
      <c r="C183">
        <v>0</v>
      </c>
      <c r="D183">
        <v>14.72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 s="1">
        <f t="shared" si="6"/>
        <v>14.72</v>
      </c>
      <c r="U183" s="1">
        <f t="shared" si="7"/>
        <v>0</v>
      </c>
      <c r="V183" s="1">
        <f t="shared" si="8"/>
        <v>14.72</v>
      </c>
      <c r="W183" t="s">
        <v>512</v>
      </c>
      <c r="X183" t="s">
        <v>513</v>
      </c>
      <c r="Y183" t="s">
        <v>514</v>
      </c>
      <c r="Z183" t="s">
        <v>52</v>
      </c>
    </row>
    <row r="184" spans="1:26" x14ac:dyDescent="0.45">
      <c r="A184" t="s">
        <v>36</v>
      </c>
      <c r="B184">
        <v>31.08</v>
      </c>
      <c r="C184">
        <v>0</v>
      </c>
      <c r="D184">
        <v>31.08</v>
      </c>
      <c r="E184">
        <v>0</v>
      </c>
      <c r="F184">
        <v>0</v>
      </c>
      <c r="G184">
        <v>0</v>
      </c>
      <c r="H184">
        <v>6.49</v>
      </c>
      <c r="I184">
        <v>0</v>
      </c>
      <c r="J184">
        <v>6.49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 s="1">
        <f t="shared" si="6"/>
        <v>37.57</v>
      </c>
      <c r="U184" s="1">
        <f t="shared" si="7"/>
        <v>0</v>
      </c>
      <c r="V184" s="1">
        <f t="shared" si="8"/>
        <v>37.57</v>
      </c>
      <c r="X184" t="s">
        <v>515</v>
      </c>
      <c r="Y184" t="s">
        <v>516</v>
      </c>
      <c r="Z184" t="s">
        <v>39</v>
      </c>
    </row>
    <row r="185" spans="1:26" x14ac:dyDescent="0.45">
      <c r="A185" t="s">
        <v>30</v>
      </c>
      <c r="B185">
        <v>11.99</v>
      </c>
      <c r="C185">
        <v>2.16</v>
      </c>
      <c r="D185">
        <v>9.83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 s="1">
        <f t="shared" si="6"/>
        <v>9.83</v>
      </c>
      <c r="U185" s="1">
        <f t="shared" si="7"/>
        <v>2.16</v>
      </c>
      <c r="V185" s="1">
        <f t="shared" si="8"/>
        <v>11.99</v>
      </c>
      <c r="W185" t="s">
        <v>31</v>
      </c>
      <c r="X185" t="s">
        <v>517</v>
      </c>
      <c r="Y185" t="s">
        <v>518</v>
      </c>
      <c r="Z185" t="s">
        <v>30</v>
      </c>
    </row>
    <row r="186" spans="1:26" x14ac:dyDescent="0.45">
      <c r="A186" t="s">
        <v>36</v>
      </c>
      <c r="B186">
        <v>66.959999999999994</v>
      </c>
      <c r="C186">
        <v>0</v>
      </c>
      <c r="D186">
        <v>66.959999999999994</v>
      </c>
      <c r="E186">
        <v>0</v>
      </c>
      <c r="F186">
        <v>0</v>
      </c>
      <c r="G186">
        <v>0</v>
      </c>
      <c r="H186">
        <v>3.99</v>
      </c>
      <c r="I186">
        <v>0</v>
      </c>
      <c r="J186">
        <v>3.99</v>
      </c>
      <c r="K186">
        <v>-3.99</v>
      </c>
      <c r="L186">
        <v>0</v>
      </c>
      <c r="M186">
        <v>-3.99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 s="1">
        <f t="shared" si="6"/>
        <v>66.959999999999994</v>
      </c>
      <c r="U186" s="1">
        <f t="shared" si="7"/>
        <v>0</v>
      </c>
      <c r="V186" s="1">
        <f t="shared" si="8"/>
        <v>66.959999999999994</v>
      </c>
      <c r="W186" t="s">
        <v>519</v>
      </c>
      <c r="X186" t="s">
        <v>520</v>
      </c>
      <c r="Y186" t="s">
        <v>521</v>
      </c>
      <c r="Z186" t="s">
        <v>36</v>
      </c>
    </row>
    <row r="187" spans="1:26" x14ac:dyDescent="0.45">
      <c r="A187" t="s">
        <v>52</v>
      </c>
      <c r="B187">
        <v>10.08</v>
      </c>
      <c r="C187">
        <v>1.82</v>
      </c>
      <c r="D187">
        <v>8.26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 s="1">
        <f t="shared" si="6"/>
        <v>8.26</v>
      </c>
      <c r="U187" s="1">
        <f t="shared" si="7"/>
        <v>1.82</v>
      </c>
      <c r="V187" s="1">
        <f t="shared" si="8"/>
        <v>10.08</v>
      </c>
      <c r="W187" t="s">
        <v>522</v>
      </c>
      <c r="X187" t="s">
        <v>523</v>
      </c>
      <c r="Y187" t="s">
        <v>524</v>
      </c>
      <c r="Z187" t="s">
        <v>52</v>
      </c>
    </row>
    <row r="188" spans="1:26" x14ac:dyDescent="0.45">
      <c r="A188" t="s">
        <v>52</v>
      </c>
      <c r="B188">
        <v>5.55</v>
      </c>
      <c r="C188">
        <v>1</v>
      </c>
      <c r="D188">
        <v>4.55</v>
      </c>
      <c r="E188">
        <v>0</v>
      </c>
      <c r="F188">
        <v>0</v>
      </c>
      <c r="G188">
        <v>0</v>
      </c>
      <c r="H188">
        <v>2.99</v>
      </c>
      <c r="I188">
        <v>0.54</v>
      </c>
      <c r="J188">
        <v>2.4500000000000002</v>
      </c>
      <c r="K188">
        <v>-2.99</v>
      </c>
      <c r="L188">
        <v>-0.54</v>
      </c>
      <c r="M188">
        <v>-2.4500000000000002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 s="1">
        <f t="shared" si="6"/>
        <v>4.55</v>
      </c>
      <c r="U188" s="1">
        <f t="shared" si="7"/>
        <v>1</v>
      </c>
      <c r="V188" s="1">
        <f t="shared" si="8"/>
        <v>5.5499999999999989</v>
      </c>
      <c r="W188" t="s">
        <v>525</v>
      </c>
      <c r="X188" t="s">
        <v>526</v>
      </c>
      <c r="Y188" t="s">
        <v>527</v>
      </c>
      <c r="Z188" t="s">
        <v>52</v>
      </c>
    </row>
    <row r="189" spans="1:26" x14ac:dyDescent="0.45">
      <c r="A189" t="s">
        <v>52</v>
      </c>
      <c r="B189">
        <v>15.94</v>
      </c>
      <c r="C189">
        <v>2.88</v>
      </c>
      <c r="D189">
        <v>13.06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 s="1">
        <f t="shared" si="6"/>
        <v>13.06</v>
      </c>
      <c r="U189" s="1">
        <f t="shared" si="7"/>
        <v>2.88</v>
      </c>
      <c r="V189" s="1">
        <f t="shared" si="8"/>
        <v>15.94</v>
      </c>
      <c r="W189" t="s">
        <v>528</v>
      </c>
      <c r="X189" t="s">
        <v>529</v>
      </c>
      <c r="Y189" t="s">
        <v>530</v>
      </c>
      <c r="Z189" t="s">
        <v>52</v>
      </c>
    </row>
    <row r="190" spans="1:26" x14ac:dyDescent="0.45">
      <c r="A190" t="s">
        <v>30</v>
      </c>
      <c r="B190">
        <v>2.4500000000000002</v>
      </c>
      <c r="C190">
        <v>0</v>
      </c>
      <c r="D190">
        <v>2.4500000000000002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 s="1">
        <f t="shared" si="6"/>
        <v>2.4500000000000002</v>
      </c>
      <c r="U190" s="1">
        <f t="shared" si="7"/>
        <v>0</v>
      </c>
      <c r="V190" s="1">
        <f t="shared" si="8"/>
        <v>2.4500000000000002</v>
      </c>
      <c r="X190" t="s">
        <v>531</v>
      </c>
      <c r="Y190" t="s">
        <v>532</v>
      </c>
      <c r="Z190" t="s">
        <v>30</v>
      </c>
    </row>
    <row r="191" spans="1:26" x14ac:dyDescent="0.45">
      <c r="A191" t="s">
        <v>36</v>
      </c>
      <c r="B191">
        <v>15.11</v>
      </c>
      <c r="C191">
        <v>0</v>
      </c>
      <c r="D191">
        <v>15.11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 s="1">
        <f t="shared" si="6"/>
        <v>15.11</v>
      </c>
      <c r="U191" s="1">
        <f t="shared" si="7"/>
        <v>0</v>
      </c>
      <c r="V191" s="1">
        <f t="shared" si="8"/>
        <v>15.11</v>
      </c>
      <c r="W191" t="s">
        <v>533</v>
      </c>
      <c r="X191" t="s">
        <v>534</v>
      </c>
      <c r="Y191" t="s">
        <v>535</v>
      </c>
      <c r="Z191" t="s">
        <v>36</v>
      </c>
    </row>
    <row r="192" spans="1:26" x14ac:dyDescent="0.45">
      <c r="A192" t="s">
        <v>52</v>
      </c>
      <c r="B192">
        <v>4.55</v>
      </c>
      <c r="C192">
        <v>0</v>
      </c>
      <c r="D192">
        <v>4.55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 s="1">
        <f t="shared" si="6"/>
        <v>4.55</v>
      </c>
      <c r="U192" s="1">
        <f t="shared" si="7"/>
        <v>0</v>
      </c>
      <c r="V192" s="1">
        <f t="shared" si="8"/>
        <v>4.55</v>
      </c>
      <c r="W192" t="s">
        <v>536</v>
      </c>
      <c r="X192" t="s">
        <v>537</v>
      </c>
      <c r="Y192" t="s">
        <v>538</v>
      </c>
      <c r="Z192" t="s">
        <v>52</v>
      </c>
    </row>
    <row r="193" spans="1:26" x14ac:dyDescent="0.45">
      <c r="A193" t="s">
        <v>23</v>
      </c>
      <c r="B193">
        <v>4.92</v>
      </c>
      <c r="C193">
        <v>0</v>
      </c>
      <c r="D193">
        <v>4.92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 s="1">
        <f t="shared" si="6"/>
        <v>4.92</v>
      </c>
      <c r="U193" s="1">
        <f t="shared" si="7"/>
        <v>0</v>
      </c>
      <c r="V193" s="1">
        <f t="shared" si="8"/>
        <v>4.92</v>
      </c>
      <c r="W193" t="s">
        <v>539</v>
      </c>
      <c r="X193" t="s">
        <v>540</v>
      </c>
      <c r="Y193" t="s">
        <v>541</v>
      </c>
      <c r="Z193" t="s">
        <v>23</v>
      </c>
    </row>
    <row r="194" spans="1:26" x14ac:dyDescent="0.45">
      <c r="A194" t="s">
        <v>23</v>
      </c>
      <c r="B194">
        <v>4.92</v>
      </c>
      <c r="C194">
        <v>0</v>
      </c>
      <c r="D194">
        <v>4.92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 s="1">
        <f t="shared" si="6"/>
        <v>4.92</v>
      </c>
      <c r="U194" s="1">
        <f t="shared" si="7"/>
        <v>0</v>
      </c>
      <c r="V194" s="1">
        <f t="shared" si="8"/>
        <v>4.92</v>
      </c>
      <c r="W194" t="s">
        <v>542</v>
      </c>
      <c r="X194" t="s">
        <v>543</v>
      </c>
      <c r="Y194" t="s">
        <v>544</v>
      </c>
      <c r="Z194" t="s">
        <v>23</v>
      </c>
    </row>
    <row r="195" spans="1:26" x14ac:dyDescent="0.45">
      <c r="A195" t="s">
        <v>52</v>
      </c>
      <c r="B195">
        <v>4.55</v>
      </c>
      <c r="C195">
        <v>0</v>
      </c>
      <c r="D195">
        <v>4.55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 s="1">
        <f t="shared" ref="T195:T258" si="9">SUM(D195+G195+J195+M195+P195+S195)</f>
        <v>4.55</v>
      </c>
      <c r="U195" s="1">
        <f t="shared" ref="U195:U258" si="10">C195+F195+I195+L195+O195+R195</f>
        <v>0</v>
      </c>
      <c r="V195" s="1">
        <f t="shared" ref="V195:V258" si="11">B195+E195+H195+K195+N195+Q195</f>
        <v>4.55</v>
      </c>
      <c r="W195" t="s">
        <v>545</v>
      </c>
      <c r="X195" t="s">
        <v>546</v>
      </c>
      <c r="Y195" t="s">
        <v>547</v>
      </c>
      <c r="Z195" t="s">
        <v>52</v>
      </c>
    </row>
    <row r="196" spans="1:26" x14ac:dyDescent="0.45">
      <c r="A196" t="s">
        <v>23</v>
      </c>
      <c r="B196">
        <v>21.23</v>
      </c>
      <c r="C196">
        <v>0</v>
      </c>
      <c r="D196">
        <v>21.23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 s="1">
        <f t="shared" si="9"/>
        <v>21.23</v>
      </c>
      <c r="U196" s="1">
        <f t="shared" si="10"/>
        <v>0</v>
      </c>
      <c r="V196" s="1">
        <f t="shared" si="11"/>
        <v>21.23</v>
      </c>
      <c r="W196" t="s">
        <v>548</v>
      </c>
      <c r="X196" t="s">
        <v>549</v>
      </c>
      <c r="Y196" t="s">
        <v>550</v>
      </c>
      <c r="Z196" t="s">
        <v>23</v>
      </c>
    </row>
    <row r="197" spans="1:26" x14ac:dyDescent="0.45">
      <c r="A197" t="s">
        <v>30</v>
      </c>
      <c r="B197">
        <v>64.349999999999994</v>
      </c>
      <c r="C197">
        <v>11.6</v>
      </c>
      <c r="D197">
        <v>52.75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 s="1">
        <f t="shared" si="9"/>
        <v>52.75</v>
      </c>
      <c r="U197" s="1">
        <f t="shared" si="10"/>
        <v>11.6</v>
      </c>
      <c r="V197" s="1">
        <f t="shared" si="11"/>
        <v>64.349999999999994</v>
      </c>
      <c r="W197" t="s">
        <v>31</v>
      </c>
      <c r="X197" t="s">
        <v>551</v>
      </c>
      <c r="Y197" t="s">
        <v>552</v>
      </c>
      <c r="Z197" t="s">
        <v>30</v>
      </c>
    </row>
    <row r="198" spans="1:26" x14ac:dyDescent="0.45">
      <c r="A198" t="s">
        <v>23</v>
      </c>
      <c r="B198">
        <v>8.32</v>
      </c>
      <c r="C198">
        <v>0</v>
      </c>
      <c r="D198">
        <v>8.32</v>
      </c>
      <c r="E198">
        <v>0</v>
      </c>
      <c r="F198">
        <v>0</v>
      </c>
      <c r="G198">
        <v>0</v>
      </c>
      <c r="H198">
        <v>1.49</v>
      </c>
      <c r="I198">
        <v>0</v>
      </c>
      <c r="J198">
        <v>1.49</v>
      </c>
      <c r="K198">
        <v>-1.49</v>
      </c>
      <c r="L198">
        <v>0</v>
      </c>
      <c r="M198">
        <v>-1.49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 s="1">
        <f t="shared" si="9"/>
        <v>8.32</v>
      </c>
      <c r="U198" s="1">
        <f t="shared" si="10"/>
        <v>0</v>
      </c>
      <c r="V198" s="1">
        <f t="shared" si="11"/>
        <v>8.32</v>
      </c>
      <c r="W198" t="s">
        <v>553</v>
      </c>
      <c r="X198" t="s">
        <v>554</v>
      </c>
      <c r="Y198" t="s">
        <v>555</v>
      </c>
      <c r="Z198" t="s">
        <v>77</v>
      </c>
    </row>
    <row r="199" spans="1:26" x14ac:dyDescent="0.45">
      <c r="A199" t="s">
        <v>30</v>
      </c>
      <c r="B199">
        <v>11.99</v>
      </c>
      <c r="C199">
        <v>2.16</v>
      </c>
      <c r="D199">
        <v>9.83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 s="1">
        <f t="shared" si="9"/>
        <v>9.83</v>
      </c>
      <c r="U199" s="1">
        <f t="shared" si="10"/>
        <v>2.16</v>
      </c>
      <c r="V199" s="1">
        <f t="shared" si="11"/>
        <v>11.99</v>
      </c>
      <c r="W199" t="s">
        <v>31</v>
      </c>
      <c r="X199" t="s">
        <v>556</v>
      </c>
      <c r="Y199" t="s">
        <v>557</v>
      </c>
      <c r="Z199" t="s">
        <v>30</v>
      </c>
    </row>
    <row r="200" spans="1:26" x14ac:dyDescent="0.45">
      <c r="A200" t="s">
        <v>52</v>
      </c>
      <c r="B200">
        <v>23.09</v>
      </c>
      <c r="C200">
        <v>4.16</v>
      </c>
      <c r="D200">
        <v>18.93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 s="1">
        <f t="shared" si="9"/>
        <v>18.93</v>
      </c>
      <c r="U200" s="1">
        <f t="shared" si="10"/>
        <v>4.16</v>
      </c>
      <c r="V200" s="1">
        <f t="shared" si="11"/>
        <v>23.09</v>
      </c>
      <c r="W200" t="s">
        <v>558</v>
      </c>
      <c r="X200" t="s">
        <v>559</v>
      </c>
      <c r="Y200" t="s">
        <v>358</v>
      </c>
      <c r="Z200" t="s">
        <v>52</v>
      </c>
    </row>
    <row r="201" spans="1:26" x14ac:dyDescent="0.45">
      <c r="A201" t="s">
        <v>30</v>
      </c>
      <c r="B201">
        <v>9.69</v>
      </c>
      <c r="C201">
        <v>1.75</v>
      </c>
      <c r="D201">
        <v>7.94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 s="1">
        <f t="shared" si="9"/>
        <v>7.94</v>
      </c>
      <c r="U201" s="1">
        <f t="shared" si="10"/>
        <v>1.75</v>
      </c>
      <c r="V201" s="1">
        <f t="shared" si="11"/>
        <v>9.69</v>
      </c>
      <c r="W201" t="s">
        <v>31</v>
      </c>
      <c r="X201" t="s">
        <v>560</v>
      </c>
      <c r="Y201" t="s">
        <v>561</v>
      </c>
      <c r="Z201" t="s">
        <v>30</v>
      </c>
    </row>
    <row r="202" spans="1:26" x14ac:dyDescent="0.45">
      <c r="A202" t="s">
        <v>52</v>
      </c>
      <c r="B202">
        <v>60.51</v>
      </c>
      <c r="C202">
        <v>0</v>
      </c>
      <c r="D202">
        <v>60.51</v>
      </c>
      <c r="E202">
        <v>0</v>
      </c>
      <c r="F202">
        <v>0</v>
      </c>
      <c r="G202">
        <v>0</v>
      </c>
      <c r="H202">
        <v>15.02</v>
      </c>
      <c r="I202">
        <v>0</v>
      </c>
      <c r="J202">
        <v>15.02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 s="1">
        <f t="shared" si="9"/>
        <v>75.53</v>
      </c>
      <c r="U202" s="1">
        <f t="shared" si="10"/>
        <v>0</v>
      </c>
      <c r="V202" s="1">
        <f t="shared" si="11"/>
        <v>75.53</v>
      </c>
      <c r="W202" t="s">
        <v>308</v>
      </c>
      <c r="X202" t="s">
        <v>562</v>
      </c>
      <c r="Y202" t="s">
        <v>97</v>
      </c>
      <c r="Z202" t="s">
        <v>52</v>
      </c>
    </row>
    <row r="203" spans="1:26" x14ac:dyDescent="0.45">
      <c r="A203" t="s">
        <v>36</v>
      </c>
      <c r="B203">
        <v>6.72</v>
      </c>
      <c r="C203">
        <v>0</v>
      </c>
      <c r="D203">
        <v>6.72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 s="1">
        <f t="shared" si="9"/>
        <v>6.72</v>
      </c>
      <c r="U203" s="1">
        <f t="shared" si="10"/>
        <v>0</v>
      </c>
      <c r="V203" s="1">
        <f t="shared" si="11"/>
        <v>6.72</v>
      </c>
      <c r="W203" t="s">
        <v>563</v>
      </c>
      <c r="X203" t="s">
        <v>564</v>
      </c>
      <c r="Y203" t="s">
        <v>565</v>
      </c>
      <c r="Z203" t="s">
        <v>36</v>
      </c>
    </row>
    <row r="204" spans="1:26" x14ac:dyDescent="0.45">
      <c r="A204" t="s">
        <v>23</v>
      </c>
      <c r="B204">
        <v>61.64</v>
      </c>
      <c r="C204">
        <v>0</v>
      </c>
      <c r="D204">
        <v>61.64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 s="1">
        <f t="shared" si="9"/>
        <v>61.64</v>
      </c>
      <c r="U204" s="1">
        <f t="shared" si="10"/>
        <v>0</v>
      </c>
      <c r="V204" s="1">
        <f t="shared" si="11"/>
        <v>61.64</v>
      </c>
      <c r="W204" t="s">
        <v>247</v>
      </c>
      <c r="X204" t="s">
        <v>566</v>
      </c>
      <c r="Y204" t="s">
        <v>249</v>
      </c>
      <c r="Z204" t="s">
        <v>23</v>
      </c>
    </row>
    <row r="205" spans="1:26" x14ac:dyDescent="0.45">
      <c r="A205" t="s">
        <v>36</v>
      </c>
      <c r="B205">
        <v>13.32</v>
      </c>
      <c r="C205">
        <v>0</v>
      </c>
      <c r="D205">
        <v>13.32</v>
      </c>
      <c r="E205">
        <v>0</v>
      </c>
      <c r="F205">
        <v>0</v>
      </c>
      <c r="G205">
        <v>0</v>
      </c>
      <c r="H205">
        <v>15.15</v>
      </c>
      <c r="I205">
        <v>0</v>
      </c>
      <c r="J205">
        <v>15.15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 s="1">
        <f t="shared" si="9"/>
        <v>28.47</v>
      </c>
      <c r="U205" s="1">
        <f t="shared" si="10"/>
        <v>0</v>
      </c>
      <c r="V205" s="1">
        <f t="shared" si="11"/>
        <v>28.47</v>
      </c>
      <c r="W205" t="s">
        <v>567</v>
      </c>
      <c r="X205" t="s">
        <v>568</v>
      </c>
      <c r="Y205" t="s">
        <v>569</v>
      </c>
      <c r="Z205" t="s">
        <v>36</v>
      </c>
    </row>
    <row r="206" spans="1:26" x14ac:dyDescent="0.45">
      <c r="A206" t="s">
        <v>36</v>
      </c>
      <c r="B206">
        <v>12.52</v>
      </c>
      <c r="C206">
        <v>0</v>
      </c>
      <c r="D206">
        <v>12.52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 s="1">
        <f t="shared" si="9"/>
        <v>12.52</v>
      </c>
      <c r="U206" s="1">
        <f t="shared" si="10"/>
        <v>0</v>
      </c>
      <c r="V206" s="1">
        <f t="shared" si="11"/>
        <v>12.52</v>
      </c>
      <c r="X206" t="s">
        <v>570</v>
      </c>
      <c r="Y206" t="s">
        <v>571</v>
      </c>
      <c r="Z206" t="s">
        <v>39</v>
      </c>
    </row>
    <row r="207" spans="1:26" x14ac:dyDescent="0.45">
      <c r="A207" t="s">
        <v>30</v>
      </c>
      <c r="B207">
        <v>85</v>
      </c>
      <c r="C207">
        <v>0</v>
      </c>
      <c r="D207">
        <v>85</v>
      </c>
      <c r="E207">
        <v>0</v>
      </c>
      <c r="F207">
        <v>0</v>
      </c>
      <c r="G207">
        <v>0</v>
      </c>
      <c r="H207">
        <v>16</v>
      </c>
      <c r="I207">
        <v>0</v>
      </c>
      <c r="J207">
        <v>16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 s="1">
        <f t="shared" si="9"/>
        <v>101</v>
      </c>
      <c r="U207" s="1">
        <f t="shared" si="10"/>
        <v>0</v>
      </c>
      <c r="V207" s="1">
        <f t="shared" si="11"/>
        <v>101</v>
      </c>
      <c r="W207" t="s">
        <v>572</v>
      </c>
      <c r="X207" t="s">
        <v>573</v>
      </c>
      <c r="Y207" t="s">
        <v>574</v>
      </c>
      <c r="Z207" t="s">
        <v>23</v>
      </c>
    </row>
    <row r="208" spans="1:26" x14ac:dyDescent="0.45">
      <c r="A208" t="s">
        <v>52</v>
      </c>
      <c r="B208">
        <v>40.590000000000003</v>
      </c>
      <c r="C208">
        <v>7.32</v>
      </c>
      <c r="D208">
        <v>33.270000000000003</v>
      </c>
      <c r="E208">
        <v>0</v>
      </c>
      <c r="F208">
        <v>0</v>
      </c>
      <c r="G208">
        <v>0</v>
      </c>
      <c r="H208">
        <v>15.02</v>
      </c>
      <c r="I208">
        <v>2.7</v>
      </c>
      <c r="J208">
        <v>12.32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 s="1">
        <f t="shared" si="9"/>
        <v>45.59</v>
      </c>
      <c r="U208" s="1">
        <f t="shared" si="10"/>
        <v>10.02</v>
      </c>
      <c r="V208" s="1">
        <f t="shared" si="11"/>
        <v>55.61</v>
      </c>
      <c r="W208" t="s">
        <v>575</v>
      </c>
      <c r="X208" t="s">
        <v>576</v>
      </c>
      <c r="Y208" t="s">
        <v>577</v>
      </c>
      <c r="Z208" t="s">
        <v>52</v>
      </c>
    </row>
    <row r="209" spans="1:26" x14ac:dyDescent="0.45">
      <c r="A209" t="s">
        <v>23</v>
      </c>
      <c r="B209">
        <v>26.43</v>
      </c>
      <c r="C209">
        <v>0</v>
      </c>
      <c r="D209">
        <v>26.43</v>
      </c>
      <c r="E209">
        <v>0</v>
      </c>
      <c r="F209">
        <v>0</v>
      </c>
      <c r="G209">
        <v>0</v>
      </c>
      <c r="H209">
        <v>59.39</v>
      </c>
      <c r="I209">
        <v>0</v>
      </c>
      <c r="J209">
        <v>59.39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 s="1">
        <f t="shared" si="9"/>
        <v>85.82</v>
      </c>
      <c r="U209" s="1">
        <f t="shared" si="10"/>
        <v>0</v>
      </c>
      <c r="V209" s="1">
        <f t="shared" si="11"/>
        <v>85.82</v>
      </c>
      <c r="W209" t="s">
        <v>578</v>
      </c>
      <c r="X209" t="s">
        <v>579</v>
      </c>
      <c r="Y209" t="s">
        <v>580</v>
      </c>
      <c r="Z209" t="s">
        <v>77</v>
      </c>
    </row>
    <row r="210" spans="1:26" x14ac:dyDescent="0.45">
      <c r="A210" t="s">
        <v>30</v>
      </c>
      <c r="B210">
        <v>9.98</v>
      </c>
      <c r="C210">
        <v>1.8</v>
      </c>
      <c r="D210">
        <v>8.18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 s="1">
        <f t="shared" si="9"/>
        <v>8.18</v>
      </c>
      <c r="U210" s="1">
        <f t="shared" si="10"/>
        <v>1.8</v>
      </c>
      <c r="V210" s="1">
        <f t="shared" si="11"/>
        <v>9.98</v>
      </c>
      <c r="W210" t="s">
        <v>31</v>
      </c>
      <c r="X210" t="s">
        <v>581</v>
      </c>
      <c r="Y210" t="s">
        <v>582</v>
      </c>
      <c r="Z210" t="s">
        <v>30</v>
      </c>
    </row>
    <row r="211" spans="1:26" x14ac:dyDescent="0.45">
      <c r="A211" t="s">
        <v>30</v>
      </c>
      <c r="B211">
        <v>9.98</v>
      </c>
      <c r="C211">
        <v>1.8</v>
      </c>
      <c r="D211">
        <v>8.18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 s="1">
        <f t="shared" si="9"/>
        <v>8.18</v>
      </c>
      <c r="U211" s="1">
        <f t="shared" si="10"/>
        <v>1.8</v>
      </c>
      <c r="V211" s="1">
        <f t="shared" si="11"/>
        <v>9.98</v>
      </c>
      <c r="W211" t="s">
        <v>31</v>
      </c>
      <c r="X211" t="s">
        <v>583</v>
      </c>
      <c r="Y211" t="s">
        <v>584</v>
      </c>
      <c r="Z211" t="s">
        <v>30</v>
      </c>
    </row>
    <row r="212" spans="1:26" x14ac:dyDescent="0.45">
      <c r="A212" t="s">
        <v>52</v>
      </c>
      <c r="B212">
        <v>14.58</v>
      </c>
      <c r="C212">
        <v>0</v>
      </c>
      <c r="D212">
        <v>14.58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 s="1">
        <f t="shared" si="9"/>
        <v>14.58</v>
      </c>
      <c r="U212" s="1">
        <f t="shared" si="10"/>
        <v>0</v>
      </c>
      <c r="V212" s="1">
        <f t="shared" si="11"/>
        <v>14.58</v>
      </c>
      <c r="W212" t="s">
        <v>585</v>
      </c>
      <c r="X212" t="s">
        <v>586</v>
      </c>
      <c r="Y212" t="s">
        <v>587</v>
      </c>
      <c r="Z212" t="s">
        <v>52</v>
      </c>
    </row>
    <row r="213" spans="1:26" x14ac:dyDescent="0.45">
      <c r="A213" t="s">
        <v>36</v>
      </c>
      <c r="B213">
        <v>15.96</v>
      </c>
      <c r="C213">
        <v>0</v>
      </c>
      <c r="D213">
        <v>15.96</v>
      </c>
      <c r="E213">
        <v>0</v>
      </c>
      <c r="F213">
        <v>0</v>
      </c>
      <c r="G213">
        <v>0</v>
      </c>
      <c r="H213">
        <v>1.2</v>
      </c>
      <c r="I213">
        <v>0</v>
      </c>
      <c r="J213">
        <v>1.2</v>
      </c>
      <c r="K213">
        <v>-1.2</v>
      </c>
      <c r="L213">
        <v>0</v>
      </c>
      <c r="M213">
        <v>-1.2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 s="1">
        <f t="shared" si="9"/>
        <v>15.96</v>
      </c>
      <c r="U213" s="1">
        <f t="shared" si="10"/>
        <v>0</v>
      </c>
      <c r="V213" s="1">
        <f t="shared" si="11"/>
        <v>15.96</v>
      </c>
      <c r="W213" t="s">
        <v>588</v>
      </c>
      <c r="X213" t="s">
        <v>589</v>
      </c>
      <c r="Y213" t="s">
        <v>590</v>
      </c>
      <c r="Z213" t="s">
        <v>36</v>
      </c>
    </row>
    <row r="214" spans="1:26" x14ac:dyDescent="0.45">
      <c r="A214" t="s">
        <v>30</v>
      </c>
      <c r="B214">
        <v>4.99</v>
      </c>
      <c r="C214">
        <v>0.9</v>
      </c>
      <c r="D214">
        <v>4.09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 s="1">
        <f t="shared" si="9"/>
        <v>4.09</v>
      </c>
      <c r="U214" s="1">
        <f t="shared" si="10"/>
        <v>0.9</v>
      </c>
      <c r="V214" s="1">
        <f t="shared" si="11"/>
        <v>4.99</v>
      </c>
      <c r="W214" t="s">
        <v>31</v>
      </c>
      <c r="X214" t="s">
        <v>591</v>
      </c>
      <c r="Y214" t="s">
        <v>592</v>
      </c>
      <c r="Z214" t="s">
        <v>30</v>
      </c>
    </row>
    <row r="215" spans="1:26" x14ac:dyDescent="0.45">
      <c r="A215" t="s">
        <v>36</v>
      </c>
      <c r="B215">
        <v>43.9</v>
      </c>
      <c r="C215">
        <v>0</v>
      </c>
      <c r="D215">
        <v>43.9</v>
      </c>
      <c r="E215">
        <v>0</v>
      </c>
      <c r="F215">
        <v>0</v>
      </c>
      <c r="G215">
        <v>0</v>
      </c>
      <c r="H215">
        <v>0.89</v>
      </c>
      <c r="I215">
        <v>0</v>
      </c>
      <c r="J215">
        <v>0.89</v>
      </c>
      <c r="K215">
        <v>-0.89</v>
      </c>
      <c r="L215">
        <v>0</v>
      </c>
      <c r="M215">
        <v>-0.89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 s="1">
        <f t="shared" si="9"/>
        <v>43.9</v>
      </c>
      <c r="U215" s="1">
        <f t="shared" si="10"/>
        <v>0</v>
      </c>
      <c r="V215" s="1">
        <f t="shared" si="11"/>
        <v>43.9</v>
      </c>
      <c r="W215" t="s">
        <v>181</v>
      </c>
      <c r="X215" t="s">
        <v>593</v>
      </c>
      <c r="Y215" t="s">
        <v>183</v>
      </c>
      <c r="Z215" t="s">
        <v>36</v>
      </c>
    </row>
    <row r="216" spans="1:26" x14ac:dyDescent="0.45">
      <c r="A216" t="s">
        <v>36</v>
      </c>
      <c r="B216">
        <v>16.8</v>
      </c>
      <c r="C216">
        <v>0</v>
      </c>
      <c r="D216">
        <v>16.8</v>
      </c>
      <c r="E216">
        <v>0</v>
      </c>
      <c r="F216">
        <v>0</v>
      </c>
      <c r="G216">
        <v>0</v>
      </c>
      <c r="H216">
        <v>2.99</v>
      </c>
      <c r="I216">
        <v>0</v>
      </c>
      <c r="J216">
        <v>2.99</v>
      </c>
      <c r="K216">
        <v>-2.99</v>
      </c>
      <c r="L216">
        <v>0</v>
      </c>
      <c r="M216">
        <v>-2.99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 s="1">
        <f t="shared" si="9"/>
        <v>16.799999999999997</v>
      </c>
      <c r="U216" s="1">
        <f t="shared" si="10"/>
        <v>0</v>
      </c>
      <c r="V216" s="1">
        <f t="shared" si="11"/>
        <v>16.799999999999997</v>
      </c>
      <c r="W216" t="s">
        <v>594</v>
      </c>
      <c r="X216" t="s">
        <v>595</v>
      </c>
      <c r="Y216" t="s">
        <v>596</v>
      </c>
      <c r="Z216" t="s">
        <v>115</v>
      </c>
    </row>
    <row r="217" spans="1:26" x14ac:dyDescent="0.45">
      <c r="A217" t="s">
        <v>23</v>
      </c>
      <c r="B217">
        <v>30.82</v>
      </c>
      <c r="C217">
        <v>0</v>
      </c>
      <c r="D217">
        <v>30.82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 s="1">
        <f t="shared" si="9"/>
        <v>30.82</v>
      </c>
      <c r="U217" s="1">
        <f t="shared" si="10"/>
        <v>0</v>
      </c>
      <c r="V217" s="1">
        <f t="shared" si="11"/>
        <v>30.82</v>
      </c>
      <c r="W217" t="s">
        <v>597</v>
      </c>
      <c r="X217" t="s">
        <v>598</v>
      </c>
      <c r="Y217" t="s">
        <v>599</v>
      </c>
      <c r="Z217" t="s">
        <v>23</v>
      </c>
    </row>
    <row r="218" spans="1:26" x14ac:dyDescent="0.45">
      <c r="A218" t="s">
        <v>36</v>
      </c>
      <c r="B218">
        <v>23.52</v>
      </c>
      <c r="C218">
        <v>0</v>
      </c>
      <c r="D218">
        <v>23.52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 s="1">
        <f t="shared" si="9"/>
        <v>23.52</v>
      </c>
      <c r="U218" s="1">
        <f t="shared" si="10"/>
        <v>0</v>
      </c>
      <c r="V218" s="1">
        <f t="shared" si="11"/>
        <v>23.52</v>
      </c>
      <c r="W218" t="s">
        <v>600</v>
      </c>
      <c r="X218" t="s">
        <v>601</v>
      </c>
      <c r="Y218" t="s">
        <v>602</v>
      </c>
      <c r="Z218" t="s">
        <v>115</v>
      </c>
    </row>
    <row r="219" spans="1:26" x14ac:dyDescent="0.45">
      <c r="A219" t="s">
        <v>23</v>
      </c>
      <c r="B219">
        <v>11.66</v>
      </c>
      <c r="C219">
        <v>0</v>
      </c>
      <c r="D219">
        <v>11.66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 s="1">
        <f t="shared" si="9"/>
        <v>11.66</v>
      </c>
      <c r="U219" s="1">
        <f t="shared" si="10"/>
        <v>0</v>
      </c>
      <c r="V219" s="1">
        <f t="shared" si="11"/>
        <v>11.66</v>
      </c>
      <c r="W219" t="s">
        <v>603</v>
      </c>
      <c r="X219" t="s">
        <v>604</v>
      </c>
      <c r="Y219" t="s">
        <v>605</v>
      </c>
      <c r="Z219" t="s">
        <v>23</v>
      </c>
    </row>
    <row r="220" spans="1:26" x14ac:dyDescent="0.45">
      <c r="A220" t="s">
        <v>52</v>
      </c>
      <c r="B220">
        <v>16.52</v>
      </c>
      <c r="C220">
        <v>0</v>
      </c>
      <c r="D220">
        <v>16.52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 s="1">
        <f t="shared" si="9"/>
        <v>16.52</v>
      </c>
      <c r="U220" s="1">
        <f t="shared" si="10"/>
        <v>0</v>
      </c>
      <c r="V220" s="1">
        <f t="shared" si="11"/>
        <v>16.52</v>
      </c>
      <c r="W220" t="s">
        <v>296</v>
      </c>
      <c r="X220" t="s">
        <v>606</v>
      </c>
      <c r="Y220" t="s">
        <v>97</v>
      </c>
      <c r="Z220" t="s">
        <v>52</v>
      </c>
    </row>
    <row r="221" spans="1:26" x14ac:dyDescent="0.45">
      <c r="A221" t="s">
        <v>52</v>
      </c>
      <c r="B221">
        <v>6.61</v>
      </c>
      <c r="C221">
        <v>0</v>
      </c>
      <c r="D221">
        <v>6.61</v>
      </c>
      <c r="E221">
        <v>0</v>
      </c>
      <c r="F221">
        <v>0</v>
      </c>
      <c r="G221">
        <v>0</v>
      </c>
      <c r="H221">
        <v>15.66</v>
      </c>
      <c r="I221">
        <v>0</v>
      </c>
      <c r="J221">
        <v>15.66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 s="1">
        <f t="shared" si="9"/>
        <v>22.27</v>
      </c>
      <c r="U221" s="1">
        <f t="shared" si="10"/>
        <v>0</v>
      </c>
      <c r="V221" s="1">
        <f t="shared" si="11"/>
        <v>22.27</v>
      </c>
      <c r="W221" t="s">
        <v>607</v>
      </c>
      <c r="X221" t="s">
        <v>608</v>
      </c>
      <c r="Y221" t="s">
        <v>609</v>
      </c>
      <c r="Z221" t="s">
        <v>52</v>
      </c>
    </row>
    <row r="222" spans="1:26" x14ac:dyDescent="0.45">
      <c r="A222" t="s">
        <v>30</v>
      </c>
      <c r="B222">
        <v>23.98</v>
      </c>
      <c r="C222">
        <v>4.32</v>
      </c>
      <c r="D222">
        <v>19.66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 s="1">
        <f t="shared" si="9"/>
        <v>19.66</v>
      </c>
      <c r="U222" s="1">
        <f t="shared" si="10"/>
        <v>4.32</v>
      </c>
      <c r="V222" s="1">
        <f t="shared" si="11"/>
        <v>23.98</v>
      </c>
      <c r="W222" t="s">
        <v>31</v>
      </c>
      <c r="X222" t="s">
        <v>610</v>
      </c>
      <c r="Y222" t="s">
        <v>611</v>
      </c>
      <c r="Z222" t="s">
        <v>30</v>
      </c>
    </row>
    <row r="223" spans="1:26" x14ac:dyDescent="0.45">
      <c r="A223" t="s">
        <v>52</v>
      </c>
      <c r="B223">
        <v>10.59</v>
      </c>
      <c r="C223">
        <v>1.91</v>
      </c>
      <c r="D223">
        <v>8.68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 s="1">
        <f t="shared" si="9"/>
        <v>8.68</v>
      </c>
      <c r="U223" s="1">
        <f t="shared" si="10"/>
        <v>1.91</v>
      </c>
      <c r="V223" s="1">
        <f t="shared" si="11"/>
        <v>10.59</v>
      </c>
      <c r="W223" t="s">
        <v>612</v>
      </c>
      <c r="X223" t="s">
        <v>613</v>
      </c>
      <c r="Y223" t="s">
        <v>614</v>
      </c>
      <c r="Z223" t="s">
        <v>52</v>
      </c>
    </row>
    <row r="224" spans="1:26" x14ac:dyDescent="0.45">
      <c r="A224" t="s">
        <v>30</v>
      </c>
      <c r="B224">
        <v>6.8</v>
      </c>
      <c r="C224">
        <v>1.23</v>
      </c>
      <c r="D224">
        <v>5.57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 s="1">
        <f t="shared" si="9"/>
        <v>5.57</v>
      </c>
      <c r="U224" s="1">
        <f t="shared" si="10"/>
        <v>1.23</v>
      </c>
      <c r="V224" s="1">
        <f t="shared" si="11"/>
        <v>6.8</v>
      </c>
      <c r="W224" t="s">
        <v>31</v>
      </c>
      <c r="X224" t="s">
        <v>615</v>
      </c>
      <c r="Y224" t="s">
        <v>616</v>
      </c>
      <c r="Z224" t="s">
        <v>30</v>
      </c>
    </row>
    <row r="225" spans="1:26" x14ac:dyDescent="0.45">
      <c r="A225" t="s">
        <v>52</v>
      </c>
      <c r="B225">
        <v>22.32</v>
      </c>
      <c r="C225">
        <v>0</v>
      </c>
      <c r="D225">
        <v>22.32</v>
      </c>
      <c r="E225">
        <v>0</v>
      </c>
      <c r="F225">
        <v>0</v>
      </c>
      <c r="G225">
        <v>0</v>
      </c>
      <c r="H225">
        <v>2.99</v>
      </c>
      <c r="I225">
        <v>0</v>
      </c>
      <c r="J225">
        <v>2.99</v>
      </c>
      <c r="K225">
        <v>-2.99</v>
      </c>
      <c r="L225">
        <v>0</v>
      </c>
      <c r="M225">
        <v>-2.99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 s="1">
        <f t="shared" si="9"/>
        <v>22.32</v>
      </c>
      <c r="U225" s="1">
        <f t="shared" si="10"/>
        <v>0</v>
      </c>
      <c r="V225" s="1">
        <f t="shared" si="11"/>
        <v>22.32</v>
      </c>
      <c r="W225" t="s">
        <v>617</v>
      </c>
      <c r="X225" t="s">
        <v>618</v>
      </c>
      <c r="Y225" t="s">
        <v>619</v>
      </c>
      <c r="Z225" t="s">
        <v>52</v>
      </c>
    </row>
    <row r="226" spans="1:26" x14ac:dyDescent="0.45">
      <c r="A226" t="s">
        <v>52</v>
      </c>
      <c r="B226">
        <v>11.48</v>
      </c>
      <c r="C226">
        <v>2.0699999999999998</v>
      </c>
      <c r="D226">
        <v>9.41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 s="1">
        <f t="shared" si="9"/>
        <v>9.41</v>
      </c>
      <c r="U226" s="1">
        <f t="shared" si="10"/>
        <v>2.0699999999999998</v>
      </c>
      <c r="V226" s="1">
        <f t="shared" si="11"/>
        <v>11.48</v>
      </c>
      <c r="W226" t="s">
        <v>620</v>
      </c>
      <c r="X226" t="s">
        <v>621</v>
      </c>
      <c r="Y226" t="s">
        <v>622</v>
      </c>
      <c r="Z226" t="s">
        <v>52</v>
      </c>
    </row>
    <row r="227" spans="1:26" x14ac:dyDescent="0.45">
      <c r="A227" t="s">
        <v>30</v>
      </c>
      <c r="B227">
        <v>8.99</v>
      </c>
      <c r="C227">
        <v>1.62</v>
      </c>
      <c r="D227">
        <v>7.37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 s="1">
        <f t="shared" si="9"/>
        <v>7.37</v>
      </c>
      <c r="U227" s="1">
        <f t="shared" si="10"/>
        <v>1.62</v>
      </c>
      <c r="V227" s="1">
        <f t="shared" si="11"/>
        <v>8.99</v>
      </c>
      <c r="W227" t="s">
        <v>31</v>
      </c>
      <c r="X227" t="s">
        <v>623</v>
      </c>
      <c r="Y227" t="s">
        <v>624</v>
      </c>
      <c r="Z227" t="s">
        <v>30</v>
      </c>
    </row>
    <row r="228" spans="1:26" x14ac:dyDescent="0.45">
      <c r="A228" t="s">
        <v>52</v>
      </c>
      <c r="B228">
        <v>39.24</v>
      </c>
      <c r="C228">
        <v>0</v>
      </c>
      <c r="D228">
        <v>39.24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 s="1">
        <f t="shared" si="9"/>
        <v>39.24</v>
      </c>
      <c r="U228" s="1">
        <f t="shared" si="10"/>
        <v>0</v>
      </c>
      <c r="V228" s="1">
        <f t="shared" si="11"/>
        <v>39.24</v>
      </c>
      <c r="W228" t="s">
        <v>625</v>
      </c>
      <c r="X228" t="s">
        <v>626</v>
      </c>
      <c r="Y228" t="s">
        <v>627</v>
      </c>
      <c r="Z228" t="s">
        <v>52</v>
      </c>
    </row>
    <row r="229" spans="1:26" x14ac:dyDescent="0.45">
      <c r="A229" t="s">
        <v>36</v>
      </c>
      <c r="B229">
        <v>37.43</v>
      </c>
      <c r="C229">
        <v>0</v>
      </c>
      <c r="D229">
        <v>37.43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 s="1">
        <f t="shared" si="9"/>
        <v>37.43</v>
      </c>
      <c r="U229" s="1">
        <f t="shared" si="10"/>
        <v>0</v>
      </c>
      <c r="V229" s="1">
        <f t="shared" si="11"/>
        <v>37.43</v>
      </c>
      <c r="W229" t="s">
        <v>628</v>
      </c>
      <c r="X229" t="s">
        <v>629</v>
      </c>
      <c r="Y229" t="s">
        <v>70</v>
      </c>
      <c r="Z229" t="s">
        <v>36</v>
      </c>
    </row>
    <row r="230" spans="1:26" x14ac:dyDescent="0.45">
      <c r="A230" t="s">
        <v>23</v>
      </c>
      <c r="B230">
        <v>4.08</v>
      </c>
      <c r="C230">
        <v>0</v>
      </c>
      <c r="D230">
        <v>4.08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 s="1">
        <f t="shared" si="9"/>
        <v>4.08</v>
      </c>
      <c r="U230" s="1">
        <f t="shared" si="10"/>
        <v>0</v>
      </c>
      <c r="V230" s="1">
        <f t="shared" si="11"/>
        <v>4.08</v>
      </c>
      <c r="W230" t="s">
        <v>630</v>
      </c>
      <c r="X230" t="s">
        <v>631</v>
      </c>
      <c r="Y230" t="s">
        <v>632</v>
      </c>
      <c r="Z230" t="s">
        <v>23</v>
      </c>
    </row>
    <row r="231" spans="1:26" x14ac:dyDescent="0.45">
      <c r="A231" t="s">
        <v>52</v>
      </c>
      <c r="B231">
        <v>59.05</v>
      </c>
      <c r="C231">
        <v>10.65</v>
      </c>
      <c r="D231">
        <v>48.4</v>
      </c>
      <c r="E231">
        <v>0</v>
      </c>
      <c r="F231">
        <v>0</v>
      </c>
      <c r="G231">
        <v>0</v>
      </c>
      <c r="H231">
        <v>15.01</v>
      </c>
      <c r="I231">
        <v>2.71</v>
      </c>
      <c r="J231">
        <v>12.3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 s="1">
        <f t="shared" si="9"/>
        <v>60.7</v>
      </c>
      <c r="U231" s="1">
        <f t="shared" si="10"/>
        <v>13.36</v>
      </c>
      <c r="V231" s="1">
        <f t="shared" si="11"/>
        <v>74.06</v>
      </c>
      <c r="W231" t="s">
        <v>633</v>
      </c>
      <c r="X231" t="s">
        <v>634</v>
      </c>
      <c r="Y231" t="s">
        <v>635</v>
      </c>
      <c r="Z231" t="s">
        <v>52</v>
      </c>
    </row>
    <row r="232" spans="1:26" x14ac:dyDescent="0.45">
      <c r="A232" t="s">
        <v>52</v>
      </c>
      <c r="B232">
        <v>9.91</v>
      </c>
      <c r="C232">
        <v>0</v>
      </c>
      <c r="D232">
        <v>9.91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 s="1">
        <f t="shared" si="9"/>
        <v>9.91</v>
      </c>
      <c r="U232" s="1">
        <f t="shared" si="10"/>
        <v>0</v>
      </c>
      <c r="V232" s="1">
        <f t="shared" si="11"/>
        <v>9.91</v>
      </c>
      <c r="W232" t="s">
        <v>636</v>
      </c>
      <c r="X232" t="s">
        <v>637</v>
      </c>
      <c r="Y232" t="s">
        <v>97</v>
      </c>
      <c r="Z232" t="s">
        <v>52</v>
      </c>
    </row>
    <row r="233" spans="1:26" x14ac:dyDescent="0.45">
      <c r="A233" t="s">
        <v>30</v>
      </c>
      <c r="B233">
        <v>8.19</v>
      </c>
      <c r="C233">
        <v>0</v>
      </c>
      <c r="D233">
        <v>8.19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 s="1">
        <f t="shared" si="9"/>
        <v>8.19</v>
      </c>
      <c r="U233" s="1">
        <f t="shared" si="10"/>
        <v>0</v>
      </c>
      <c r="V233" s="1">
        <f t="shared" si="11"/>
        <v>8.19</v>
      </c>
      <c r="X233" t="s">
        <v>638</v>
      </c>
      <c r="Y233" t="s">
        <v>156</v>
      </c>
      <c r="Z233" t="s">
        <v>30</v>
      </c>
    </row>
    <row r="234" spans="1:26" x14ac:dyDescent="0.45">
      <c r="A234" t="s">
        <v>52</v>
      </c>
      <c r="B234">
        <v>19.82</v>
      </c>
      <c r="C234">
        <v>0</v>
      </c>
      <c r="D234">
        <v>19.82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 s="1">
        <f t="shared" si="9"/>
        <v>19.82</v>
      </c>
      <c r="U234" s="1">
        <f t="shared" si="10"/>
        <v>0</v>
      </c>
      <c r="V234" s="1">
        <f t="shared" si="11"/>
        <v>19.82</v>
      </c>
      <c r="W234" t="s">
        <v>438</v>
      </c>
      <c r="X234" t="s">
        <v>639</v>
      </c>
      <c r="Y234" t="s">
        <v>440</v>
      </c>
      <c r="Z234" t="s">
        <v>52</v>
      </c>
    </row>
    <row r="235" spans="1:26" x14ac:dyDescent="0.45">
      <c r="A235" t="s">
        <v>23</v>
      </c>
      <c r="B235">
        <v>17.350000000000001</v>
      </c>
      <c r="C235">
        <v>0</v>
      </c>
      <c r="D235">
        <v>17.350000000000001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 s="1">
        <f t="shared" si="9"/>
        <v>17.350000000000001</v>
      </c>
      <c r="U235" s="1">
        <f t="shared" si="10"/>
        <v>0</v>
      </c>
      <c r="V235" s="1">
        <f t="shared" si="11"/>
        <v>17.350000000000001</v>
      </c>
      <c r="W235" t="s">
        <v>640</v>
      </c>
      <c r="X235" t="s">
        <v>641</v>
      </c>
      <c r="Y235" t="s">
        <v>642</v>
      </c>
      <c r="Z235" t="s">
        <v>23</v>
      </c>
    </row>
    <row r="236" spans="1:26" x14ac:dyDescent="0.45">
      <c r="A236" t="s">
        <v>30</v>
      </c>
      <c r="B236">
        <v>15.99</v>
      </c>
      <c r="C236">
        <v>2.88</v>
      </c>
      <c r="D236">
        <v>13.11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 s="1">
        <f t="shared" si="9"/>
        <v>13.11</v>
      </c>
      <c r="U236" s="1">
        <f t="shared" si="10"/>
        <v>2.88</v>
      </c>
      <c r="V236" s="1">
        <f t="shared" si="11"/>
        <v>15.99</v>
      </c>
      <c r="W236" t="s">
        <v>31</v>
      </c>
      <c r="X236" t="s">
        <v>643</v>
      </c>
      <c r="Y236" t="s">
        <v>518</v>
      </c>
      <c r="Z236" t="s">
        <v>30</v>
      </c>
    </row>
    <row r="237" spans="1:26" x14ac:dyDescent="0.45">
      <c r="A237" t="s">
        <v>52</v>
      </c>
      <c r="B237">
        <v>295.5</v>
      </c>
      <c r="C237">
        <v>0</v>
      </c>
      <c r="D237">
        <v>295.5</v>
      </c>
      <c r="E237">
        <v>0</v>
      </c>
      <c r="F237">
        <v>0</v>
      </c>
      <c r="G237">
        <v>0</v>
      </c>
      <c r="H237">
        <v>41.4</v>
      </c>
      <c r="I237">
        <v>0</v>
      </c>
      <c r="J237">
        <v>41.4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 s="1">
        <f t="shared" si="9"/>
        <v>336.9</v>
      </c>
      <c r="U237" s="1">
        <f t="shared" si="10"/>
        <v>0</v>
      </c>
      <c r="V237" s="1">
        <f t="shared" si="11"/>
        <v>336.9</v>
      </c>
      <c r="W237" t="s">
        <v>644</v>
      </c>
      <c r="X237" t="s">
        <v>645</v>
      </c>
      <c r="Y237" t="s">
        <v>646</v>
      </c>
      <c r="Z237" t="s">
        <v>52</v>
      </c>
    </row>
    <row r="238" spans="1:26" x14ac:dyDescent="0.45">
      <c r="A238" t="s">
        <v>23</v>
      </c>
      <c r="B238">
        <v>16.66</v>
      </c>
      <c r="C238">
        <v>0</v>
      </c>
      <c r="D238">
        <v>16.66</v>
      </c>
      <c r="E238">
        <v>0</v>
      </c>
      <c r="F238">
        <v>0</v>
      </c>
      <c r="G238">
        <v>0</v>
      </c>
      <c r="H238">
        <v>2.99</v>
      </c>
      <c r="I238">
        <v>0</v>
      </c>
      <c r="J238">
        <v>2.99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 s="1">
        <f t="shared" si="9"/>
        <v>19.649999999999999</v>
      </c>
      <c r="U238" s="1">
        <f t="shared" si="10"/>
        <v>0</v>
      </c>
      <c r="V238" s="1">
        <f t="shared" si="11"/>
        <v>19.649999999999999</v>
      </c>
      <c r="W238" t="s">
        <v>647</v>
      </c>
      <c r="X238" t="s">
        <v>648</v>
      </c>
      <c r="Y238" t="s">
        <v>649</v>
      </c>
      <c r="Z238" t="s">
        <v>23</v>
      </c>
    </row>
    <row r="239" spans="1:26" x14ac:dyDescent="0.45">
      <c r="A239" t="s">
        <v>23</v>
      </c>
      <c r="B239">
        <v>16.03</v>
      </c>
      <c r="C239">
        <v>0</v>
      </c>
      <c r="D239">
        <v>16.03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 s="1">
        <f t="shared" si="9"/>
        <v>16.03</v>
      </c>
      <c r="U239" s="1">
        <f t="shared" si="10"/>
        <v>0</v>
      </c>
      <c r="V239" s="1">
        <f t="shared" si="11"/>
        <v>16.03</v>
      </c>
      <c r="W239" t="s">
        <v>259</v>
      </c>
      <c r="X239" t="s">
        <v>650</v>
      </c>
      <c r="Y239" t="s">
        <v>651</v>
      </c>
      <c r="Z239" t="s">
        <v>23</v>
      </c>
    </row>
    <row r="240" spans="1:26" x14ac:dyDescent="0.45">
      <c r="A240" t="s">
        <v>36</v>
      </c>
      <c r="B240">
        <v>7.14</v>
      </c>
      <c r="C240">
        <v>0</v>
      </c>
      <c r="D240">
        <v>7.14</v>
      </c>
      <c r="E240">
        <v>0</v>
      </c>
      <c r="F240">
        <v>0</v>
      </c>
      <c r="G240">
        <v>0</v>
      </c>
      <c r="H240">
        <v>2.99</v>
      </c>
      <c r="I240">
        <v>0</v>
      </c>
      <c r="J240">
        <v>2.99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 s="1">
        <f t="shared" si="9"/>
        <v>10.129999999999999</v>
      </c>
      <c r="U240" s="1">
        <f t="shared" si="10"/>
        <v>0</v>
      </c>
      <c r="V240" s="1">
        <f t="shared" si="11"/>
        <v>10.129999999999999</v>
      </c>
      <c r="W240" t="s">
        <v>652</v>
      </c>
      <c r="X240" t="s">
        <v>653</v>
      </c>
      <c r="Y240" t="s">
        <v>654</v>
      </c>
      <c r="Z240" t="s">
        <v>36</v>
      </c>
    </row>
    <row r="241" spans="1:26" x14ac:dyDescent="0.45">
      <c r="A241" t="s">
        <v>30</v>
      </c>
      <c r="B241">
        <v>2.99</v>
      </c>
      <c r="C241">
        <v>0.54</v>
      </c>
      <c r="D241">
        <v>2.4500000000000002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 s="1">
        <f t="shared" si="9"/>
        <v>2.4500000000000002</v>
      </c>
      <c r="U241" s="1">
        <f t="shared" si="10"/>
        <v>0.54</v>
      </c>
      <c r="V241" s="1">
        <f t="shared" si="11"/>
        <v>2.99</v>
      </c>
      <c r="W241" t="s">
        <v>31</v>
      </c>
      <c r="X241" t="s">
        <v>655</v>
      </c>
      <c r="Y241" t="s">
        <v>434</v>
      </c>
      <c r="Z241" t="s">
        <v>30</v>
      </c>
    </row>
    <row r="242" spans="1:26" x14ac:dyDescent="0.45">
      <c r="A242" t="s">
        <v>36</v>
      </c>
      <c r="B242">
        <v>20.5</v>
      </c>
      <c r="C242">
        <v>0</v>
      </c>
      <c r="D242">
        <v>20.5</v>
      </c>
      <c r="E242">
        <v>0</v>
      </c>
      <c r="F242">
        <v>0</v>
      </c>
      <c r="G242">
        <v>0</v>
      </c>
      <c r="H242">
        <v>15.22</v>
      </c>
      <c r="I242">
        <v>0</v>
      </c>
      <c r="J242">
        <v>15.22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 s="1">
        <f t="shared" si="9"/>
        <v>35.72</v>
      </c>
      <c r="U242" s="1">
        <f t="shared" si="10"/>
        <v>0</v>
      </c>
      <c r="V242" s="1">
        <f t="shared" si="11"/>
        <v>35.72</v>
      </c>
      <c r="W242" t="s">
        <v>656</v>
      </c>
      <c r="X242" t="s">
        <v>657</v>
      </c>
      <c r="Y242" t="s">
        <v>658</v>
      </c>
      <c r="Z242" t="s">
        <v>36</v>
      </c>
    </row>
    <row r="243" spans="1:26" x14ac:dyDescent="0.45">
      <c r="A243" t="s">
        <v>23</v>
      </c>
      <c r="B243">
        <v>23.32</v>
      </c>
      <c r="C243">
        <v>0</v>
      </c>
      <c r="D243">
        <v>23.32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 s="1">
        <f t="shared" si="9"/>
        <v>23.32</v>
      </c>
      <c r="U243" s="1">
        <f t="shared" si="10"/>
        <v>0</v>
      </c>
      <c r="V243" s="1">
        <f t="shared" si="11"/>
        <v>23.32</v>
      </c>
      <c r="W243" t="s">
        <v>659</v>
      </c>
      <c r="X243" t="s">
        <v>660</v>
      </c>
      <c r="Y243" t="s">
        <v>661</v>
      </c>
      <c r="Z243" t="s">
        <v>77</v>
      </c>
    </row>
    <row r="244" spans="1:26" x14ac:dyDescent="0.45">
      <c r="A244" t="s">
        <v>36</v>
      </c>
      <c r="B244">
        <v>41.6</v>
      </c>
      <c r="C244">
        <v>0</v>
      </c>
      <c r="D244">
        <v>41.6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 s="1">
        <f t="shared" si="9"/>
        <v>41.6</v>
      </c>
      <c r="U244" s="1">
        <f t="shared" si="10"/>
        <v>0</v>
      </c>
      <c r="V244" s="1">
        <f t="shared" si="11"/>
        <v>41.6</v>
      </c>
      <c r="W244" t="s">
        <v>662</v>
      </c>
      <c r="X244" t="s">
        <v>663</v>
      </c>
      <c r="Y244" t="s">
        <v>664</v>
      </c>
      <c r="Z244" t="s">
        <v>36</v>
      </c>
    </row>
    <row r="245" spans="1:26" x14ac:dyDescent="0.45">
      <c r="A245" t="s">
        <v>52</v>
      </c>
      <c r="B245">
        <v>57.36</v>
      </c>
      <c r="C245">
        <v>10.35</v>
      </c>
      <c r="D245">
        <v>47.01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 s="1">
        <f t="shared" si="9"/>
        <v>47.01</v>
      </c>
      <c r="U245" s="1">
        <f t="shared" si="10"/>
        <v>10.35</v>
      </c>
      <c r="V245" s="1">
        <f t="shared" si="11"/>
        <v>57.36</v>
      </c>
      <c r="W245" t="s">
        <v>665</v>
      </c>
      <c r="X245" t="s">
        <v>666</v>
      </c>
      <c r="Y245" t="s">
        <v>667</v>
      </c>
      <c r="Z245" t="s">
        <v>52</v>
      </c>
    </row>
    <row r="246" spans="1:26" x14ac:dyDescent="0.45">
      <c r="A246" t="s">
        <v>52</v>
      </c>
      <c r="B246">
        <v>4.55</v>
      </c>
      <c r="C246">
        <v>0</v>
      </c>
      <c r="D246">
        <v>4.55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 s="1">
        <f t="shared" si="9"/>
        <v>4.55</v>
      </c>
      <c r="U246" s="1">
        <f t="shared" si="10"/>
        <v>0</v>
      </c>
      <c r="V246" s="1">
        <f t="shared" si="11"/>
        <v>4.55</v>
      </c>
      <c r="W246" t="s">
        <v>668</v>
      </c>
      <c r="X246" t="s">
        <v>669</v>
      </c>
      <c r="Y246" t="s">
        <v>670</v>
      </c>
      <c r="Z246" t="s">
        <v>52</v>
      </c>
    </row>
    <row r="247" spans="1:26" x14ac:dyDescent="0.45">
      <c r="A247" t="s">
        <v>30</v>
      </c>
      <c r="B247">
        <v>4.99</v>
      </c>
      <c r="C247">
        <v>0.9</v>
      </c>
      <c r="D247">
        <v>4.09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 s="1">
        <f t="shared" si="9"/>
        <v>4.09</v>
      </c>
      <c r="U247" s="1">
        <f t="shared" si="10"/>
        <v>0.9</v>
      </c>
      <c r="V247" s="1">
        <f t="shared" si="11"/>
        <v>4.99</v>
      </c>
      <c r="W247" t="s">
        <v>31</v>
      </c>
      <c r="X247" t="s">
        <v>671</v>
      </c>
      <c r="Y247" t="s">
        <v>397</v>
      </c>
      <c r="Z247" t="s">
        <v>30</v>
      </c>
    </row>
    <row r="248" spans="1:26" x14ac:dyDescent="0.45">
      <c r="A248" t="s">
        <v>36</v>
      </c>
      <c r="B248">
        <v>23.94</v>
      </c>
      <c r="C248">
        <v>0</v>
      </c>
      <c r="D248">
        <v>23.94</v>
      </c>
      <c r="E248">
        <v>0</v>
      </c>
      <c r="F248">
        <v>0</v>
      </c>
      <c r="G248">
        <v>0</v>
      </c>
      <c r="H248">
        <v>1.79</v>
      </c>
      <c r="I248">
        <v>0</v>
      </c>
      <c r="J248">
        <v>1.79</v>
      </c>
      <c r="K248">
        <v>-1.79</v>
      </c>
      <c r="L248">
        <v>0</v>
      </c>
      <c r="M248">
        <v>-1.79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 s="1">
        <f t="shared" si="9"/>
        <v>23.94</v>
      </c>
      <c r="U248" s="1">
        <f t="shared" si="10"/>
        <v>0</v>
      </c>
      <c r="V248" s="1">
        <f t="shared" si="11"/>
        <v>23.94</v>
      </c>
      <c r="W248" t="s">
        <v>588</v>
      </c>
      <c r="X248" t="s">
        <v>672</v>
      </c>
      <c r="Y248" t="s">
        <v>590</v>
      </c>
      <c r="Z248" t="s">
        <v>36</v>
      </c>
    </row>
    <row r="249" spans="1:26" x14ac:dyDescent="0.45">
      <c r="A249" t="s">
        <v>52</v>
      </c>
      <c r="B249">
        <v>96.72</v>
      </c>
      <c r="C249">
        <v>17.440000000000001</v>
      </c>
      <c r="D249">
        <v>79.28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 s="1">
        <f t="shared" si="9"/>
        <v>79.28</v>
      </c>
      <c r="U249" s="1">
        <f t="shared" si="10"/>
        <v>17.440000000000001</v>
      </c>
      <c r="V249" s="1">
        <f t="shared" si="11"/>
        <v>96.72</v>
      </c>
      <c r="W249" t="s">
        <v>673</v>
      </c>
      <c r="X249" t="s">
        <v>674</v>
      </c>
      <c r="Y249" t="s">
        <v>527</v>
      </c>
      <c r="Z249" t="s">
        <v>52</v>
      </c>
    </row>
    <row r="250" spans="1:26" x14ac:dyDescent="0.45">
      <c r="A250" t="s">
        <v>52</v>
      </c>
      <c r="B250">
        <v>14.86</v>
      </c>
      <c r="C250">
        <v>0</v>
      </c>
      <c r="D250">
        <v>14.86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 s="1">
        <f t="shared" si="9"/>
        <v>14.86</v>
      </c>
      <c r="U250" s="1">
        <f t="shared" si="10"/>
        <v>0</v>
      </c>
      <c r="V250" s="1">
        <f t="shared" si="11"/>
        <v>14.86</v>
      </c>
      <c r="W250" t="s">
        <v>675</v>
      </c>
      <c r="X250" t="s">
        <v>676</v>
      </c>
      <c r="Y250" t="s">
        <v>670</v>
      </c>
      <c r="Z250" t="s">
        <v>52</v>
      </c>
    </row>
    <row r="251" spans="1:26" x14ac:dyDescent="0.45">
      <c r="A251" t="s">
        <v>36</v>
      </c>
      <c r="B251">
        <v>17.09</v>
      </c>
      <c r="C251">
        <v>0</v>
      </c>
      <c r="D251">
        <v>17.09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 s="1">
        <f t="shared" si="9"/>
        <v>17.09</v>
      </c>
      <c r="U251" s="1">
        <f t="shared" si="10"/>
        <v>0</v>
      </c>
      <c r="V251" s="1">
        <f t="shared" si="11"/>
        <v>17.09</v>
      </c>
      <c r="W251" t="s">
        <v>677</v>
      </c>
      <c r="X251" t="s">
        <v>678</v>
      </c>
      <c r="Y251" t="s">
        <v>679</v>
      </c>
      <c r="Z251" t="s">
        <v>36</v>
      </c>
    </row>
    <row r="252" spans="1:26" x14ac:dyDescent="0.45">
      <c r="A252" t="s">
        <v>23</v>
      </c>
      <c r="B252">
        <v>9.1</v>
      </c>
      <c r="C252">
        <v>0</v>
      </c>
      <c r="D252">
        <v>9.1</v>
      </c>
      <c r="E252">
        <v>0</v>
      </c>
      <c r="F252">
        <v>0</v>
      </c>
      <c r="G252">
        <v>0</v>
      </c>
      <c r="H252">
        <v>2.99</v>
      </c>
      <c r="I252">
        <v>0</v>
      </c>
      <c r="J252">
        <v>2.99</v>
      </c>
      <c r="K252">
        <v>-2.99</v>
      </c>
      <c r="L252">
        <v>0</v>
      </c>
      <c r="M252">
        <v>-2.99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 s="1">
        <f t="shared" si="9"/>
        <v>9.1</v>
      </c>
      <c r="U252" s="1">
        <f t="shared" si="10"/>
        <v>0</v>
      </c>
      <c r="V252" s="1">
        <f t="shared" si="11"/>
        <v>9.1</v>
      </c>
      <c r="W252" t="s">
        <v>680</v>
      </c>
      <c r="X252" t="s">
        <v>681</v>
      </c>
      <c r="Y252" t="s">
        <v>682</v>
      </c>
      <c r="Z252" t="s">
        <v>23</v>
      </c>
    </row>
    <row r="253" spans="1:26" x14ac:dyDescent="0.45">
      <c r="A253" t="s">
        <v>52</v>
      </c>
      <c r="B253">
        <v>8.26</v>
      </c>
      <c r="C253">
        <v>0</v>
      </c>
      <c r="D253">
        <v>8.26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 s="1">
        <f t="shared" si="9"/>
        <v>8.26</v>
      </c>
      <c r="U253" s="1">
        <f t="shared" si="10"/>
        <v>0</v>
      </c>
      <c r="V253" s="1">
        <f t="shared" si="11"/>
        <v>8.26</v>
      </c>
      <c r="W253" t="s">
        <v>683</v>
      </c>
      <c r="X253" t="s">
        <v>684</v>
      </c>
      <c r="Y253" t="s">
        <v>527</v>
      </c>
      <c r="Z253" t="s">
        <v>52</v>
      </c>
    </row>
    <row r="254" spans="1:26" x14ac:dyDescent="0.45">
      <c r="A254" t="s">
        <v>52</v>
      </c>
      <c r="B254">
        <v>39.24</v>
      </c>
      <c r="C254">
        <v>0</v>
      </c>
      <c r="D254">
        <v>39.24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 s="1">
        <f t="shared" si="9"/>
        <v>39.24</v>
      </c>
      <c r="U254" s="1">
        <f t="shared" si="10"/>
        <v>0</v>
      </c>
      <c r="V254" s="1">
        <f t="shared" si="11"/>
        <v>39.24</v>
      </c>
      <c r="W254" t="s">
        <v>685</v>
      </c>
      <c r="X254" t="s">
        <v>686</v>
      </c>
      <c r="Y254" t="s">
        <v>687</v>
      </c>
      <c r="Z254" t="s">
        <v>222</v>
      </c>
    </row>
    <row r="255" spans="1:26" x14ac:dyDescent="0.45">
      <c r="A255" t="s">
        <v>52</v>
      </c>
      <c r="B255">
        <v>17.14</v>
      </c>
      <c r="C255">
        <v>0</v>
      </c>
      <c r="D255">
        <v>17.14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 s="1">
        <f t="shared" si="9"/>
        <v>17.14</v>
      </c>
      <c r="U255" s="1">
        <f t="shared" si="10"/>
        <v>0</v>
      </c>
      <c r="V255" s="1">
        <f t="shared" si="11"/>
        <v>17.14</v>
      </c>
      <c r="W255" t="s">
        <v>688</v>
      </c>
      <c r="X255" t="s">
        <v>689</v>
      </c>
      <c r="Y255" t="s">
        <v>690</v>
      </c>
      <c r="Z255" t="s">
        <v>52</v>
      </c>
    </row>
    <row r="256" spans="1:26" x14ac:dyDescent="0.45">
      <c r="A256" t="s">
        <v>52</v>
      </c>
      <c r="B256">
        <v>18.600000000000001</v>
      </c>
      <c r="C256">
        <v>0</v>
      </c>
      <c r="D256">
        <v>18.600000000000001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 s="1">
        <f t="shared" si="9"/>
        <v>18.600000000000001</v>
      </c>
      <c r="U256" s="1">
        <f t="shared" si="10"/>
        <v>0</v>
      </c>
      <c r="V256" s="1">
        <f t="shared" si="11"/>
        <v>18.600000000000001</v>
      </c>
      <c r="W256" t="s">
        <v>691</v>
      </c>
      <c r="X256" t="s">
        <v>692</v>
      </c>
      <c r="Y256" t="s">
        <v>693</v>
      </c>
      <c r="Z256" t="s">
        <v>52</v>
      </c>
    </row>
    <row r="257" spans="1:26" x14ac:dyDescent="0.45">
      <c r="A257" t="s">
        <v>36</v>
      </c>
      <c r="B257">
        <v>21.77</v>
      </c>
      <c r="C257">
        <v>0</v>
      </c>
      <c r="D257">
        <v>21.77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 s="1">
        <f t="shared" si="9"/>
        <v>21.77</v>
      </c>
      <c r="U257" s="1">
        <f t="shared" si="10"/>
        <v>0</v>
      </c>
      <c r="V257" s="1">
        <f t="shared" si="11"/>
        <v>21.77</v>
      </c>
      <c r="W257" t="s">
        <v>130</v>
      </c>
      <c r="X257" t="s">
        <v>694</v>
      </c>
      <c r="Y257" t="s">
        <v>132</v>
      </c>
      <c r="Z257" t="s">
        <v>36</v>
      </c>
    </row>
    <row r="258" spans="1:26" x14ac:dyDescent="0.45">
      <c r="A258" t="s">
        <v>52</v>
      </c>
      <c r="B258">
        <v>9.67</v>
      </c>
      <c r="C258">
        <v>1.74</v>
      </c>
      <c r="D258">
        <v>7.93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 s="1">
        <f t="shared" si="9"/>
        <v>7.93</v>
      </c>
      <c r="U258" s="1">
        <f t="shared" si="10"/>
        <v>1.74</v>
      </c>
      <c r="V258" s="1">
        <f t="shared" si="11"/>
        <v>9.67</v>
      </c>
      <c r="W258" t="s">
        <v>695</v>
      </c>
      <c r="X258" t="s">
        <v>696</v>
      </c>
      <c r="Y258" t="s">
        <v>697</v>
      </c>
      <c r="Z258" t="s">
        <v>52</v>
      </c>
    </row>
    <row r="259" spans="1:26" x14ac:dyDescent="0.45">
      <c r="A259" t="s">
        <v>52</v>
      </c>
      <c r="B259">
        <v>19.48</v>
      </c>
      <c r="C259">
        <v>3.51</v>
      </c>
      <c r="D259">
        <v>15.97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 s="1">
        <f t="shared" ref="T259:T322" si="12">SUM(D259+G259+J259+M259+P259+S259)</f>
        <v>15.97</v>
      </c>
      <c r="U259" s="1">
        <f t="shared" ref="U259:U322" si="13">C259+F259+I259+L259+O259+R259</f>
        <v>3.51</v>
      </c>
      <c r="V259" s="1">
        <f t="shared" ref="V259:V322" si="14">B259+E259+H259+K259+N259+Q259</f>
        <v>19.48</v>
      </c>
      <c r="W259" t="s">
        <v>698</v>
      </c>
      <c r="X259" t="s">
        <v>699</v>
      </c>
      <c r="Y259" t="s">
        <v>700</v>
      </c>
      <c r="Z259" t="s">
        <v>52</v>
      </c>
    </row>
    <row r="260" spans="1:26" x14ac:dyDescent="0.45">
      <c r="A260" t="s">
        <v>36</v>
      </c>
      <c r="B260">
        <v>15.12</v>
      </c>
      <c r="C260">
        <v>0</v>
      </c>
      <c r="D260">
        <v>15.12</v>
      </c>
      <c r="E260">
        <v>0</v>
      </c>
      <c r="F260">
        <v>0</v>
      </c>
      <c r="G260">
        <v>0</v>
      </c>
      <c r="H260">
        <v>2.99</v>
      </c>
      <c r="I260">
        <v>0</v>
      </c>
      <c r="J260">
        <v>2.99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 s="1">
        <f t="shared" si="12"/>
        <v>18.11</v>
      </c>
      <c r="U260" s="1">
        <f t="shared" si="13"/>
        <v>0</v>
      </c>
      <c r="V260" s="1">
        <f t="shared" si="14"/>
        <v>18.11</v>
      </c>
      <c r="W260" t="s">
        <v>701</v>
      </c>
      <c r="X260" t="s">
        <v>702</v>
      </c>
      <c r="Y260" t="s">
        <v>703</v>
      </c>
      <c r="Z260" t="s">
        <v>36</v>
      </c>
    </row>
    <row r="261" spans="1:26" x14ac:dyDescent="0.45">
      <c r="A261" t="s">
        <v>36</v>
      </c>
      <c r="B261">
        <v>125.85</v>
      </c>
      <c r="C261">
        <v>0</v>
      </c>
      <c r="D261">
        <v>125.85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 s="1">
        <f t="shared" si="12"/>
        <v>125.85</v>
      </c>
      <c r="U261" s="1">
        <f t="shared" si="13"/>
        <v>0</v>
      </c>
      <c r="V261" s="1">
        <f t="shared" si="14"/>
        <v>125.85</v>
      </c>
      <c r="W261" t="s">
        <v>704</v>
      </c>
      <c r="X261" t="s">
        <v>705</v>
      </c>
      <c r="Y261" t="s">
        <v>706</v>
      </c>
      <c r="Z261" t="s">
        <v>36</v>
      </c>
    </row>
    <row r="262" spans="1:26" x14ac:dyDescent="0.45">
      <c r="A262" t="s">
        <v>30</v>
      </c>
      <c r="B262">
        <v>27.04</v>
      </c>
      <c r="C262">
        <v>0</v>
      </c>
      <c r="D262">
        <v>27.04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 s="1">
        <f t="shared" si="12"/>
        <v>27.04</v>
      </c>
      <c r="U262" s="1">
        <f t="shared" si="13"/>
        <v>0</v>
      </c>
      <c r="V262" s="1">
        <f t="shared" si="14"/>
        <v>27.04</v>
      </c>
      <c r="X262" t="s">
        <v>707</v>
      </c>
      <c r="Y262" t="s">
        <v>708</v>
      </c>
      <c r="Z262" t="s">
        <v>30</v>
      </c>
    </row>
    <row r="263" spans="1:26" x14ac:dyDescent="0.45">
      <c r="A263" t="s">
        <v>36</v>
      </c>
      <c r="B263">
        <v>16.09</v>
      </c>
      <c r="C263">
        <v>0</v>
      </c>
      <c r="D263">
        <v>16.09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 s="1">
        <f t="shared" si="12"/>
        <v>16.09</v>
      </c>
      <c r="U263" s="1">
        <f t="shared" si="13"/>
        <v>0</v>
      </c>
      <c r="V263" s="1">
        <f t="shared" si="14"/>
        <v>16.09</v>
      </c>
      <c r="W263" t="s">
        <v>709</v>
      </c>
      <c r="X263" t="s">
        <v>710</v>
      </c>
      <c r="Y263" t="s">
        <v>711</v>
      </c>
      <c r="Z263" t="s">
        <v>36</v>
      </c>
    </row>
    <row r="264" spans="1:26" x14ac:dyDescent="0.45">
      <c r="A264" t="s">
        <v>52</v>
      </c>
      <c r="B264">
        <v>22.06</v>
      </c>
      <c r="C264">
        <v>0</v>
      </c>
      <c r="D264">
        <v>22.06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 s="1">
        <f t="shared" si="12"/>
        <v>22.06</v>
      </c>
      <c r="U264" s="1">
        <f t="shared" si="13"/>
        <v>0</v>
      </c>
      <c r="V264" s="1">
        <f t="shared" si="14"/>
        <v>22.06</v>
      </c>
      <c r="W264" t="s">
        <v>712</v>
      </c>
      <c r="X264" t="s">
        <v>713</v>
      </c>
      <c r="Y264" t="s">
        <v>714</v>
      </c>
      <c r="Z264" t="s">
        <v>52</v>
      </c>
    </row>
    <row r="265" spans="1:26" x14ac:dyDescent="0.45">
      <c r="A265" t="s">
        <v>52</v>
      </c>
      <c r="B265">
        <v>4.12</v>
      </c>
      <c r="C265">
        <v>0</v>
      </c>
      <c r="D265">
        <v>4.12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 s="1">
        <f t="shared" si="12"/>
        <v>4.12</v>
      </c>
      <c r="U265" s="1">
        <f t="shared" si="13"/>
        <v>0</v>
      </c>
      <c r="V265" s="1">
        <f t="shared" si="14"/>
        <v>4.12</v>
      </c>
      <c r="W265" t="s">
        <v>715</v>
      </c>
      <c r="X265" t="s">
        <v>716</v>
      </c>
      <c r="Y265" t="s">
        <v>717</v>
      </c>
      <c r="Z265" t="s">
        <v>52</v>
      </c>
    </row>
    <row r="266" spans="1:26" x14ac:dyDescent="0.45">
      <c r="A266" t="s">
        <v>30</v>
      </c>
      <c r="B266">
        <v>9.99</v>
      </c>
      <c r="C266">
        <v>1.8</v>
      </c>
      <c r="D266">
        <v>8.19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 s="1">
        <f t="shared" si="12"/>
        <v>8.19</v>
      </c>
      <c r="U266" s="1">
        <f t="shared" si="13"/>
        <v>1.8</v>
      </c>
      <c r="V266" s="1">
        <f t="shared" si="14"/>
        <v>9.99</v>
      </c>
      <c r="W266" t="s">
        <v>31</v>
      </c>
      <c r="X266" t="s">
        <v>718</v>
      </c>
      <c r="Y266" t="s">
        <v>719</v>
      </c>
      <c r="Z266" t="s">
        <v>30</v>
      </c>
    </row>
    <row r="267" spans="1:26" x14ac:dyDescent="0.45">
      <c r="A267" t="s">
        <v>52</v>
      </c>
      <c r="B267">
        <v>5.25</v>
      </c>
      <c r="C267">
        <v>0</v>
      </c>
      <c r="D267">
        <v>5.25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 s="1">
        <f t="shared" si="12"/>
        <v>5.25</v>
      </c>
      <c r="U267" s="1">
        <f t="shared" si="13"/>
        <v>0</v>
      </c>
      <c r="V267" s="1">
        <f t="shared" si="14"/>
        <v>5.25</v>
      </c>
      <c r="W267" t="s">
        <v>720</v>
      </c>
      <c r="X267" t="s">
        <v>721</v>
      </c>
      <c r="Y267" t="s">
        <v>722</v>
      </c>
      <c r="Z267" t="s">
        <v>222</v>
      </c>
    </row>
    <row r="268" spans="1:26" x14ac:dyDescent="0.45">
      <c r="A268" t="s">
        <v>30</v>
      </c>
      <c r="B268">
        <v>29.94</v>
      </c>
      <c r="C268">
        <v>5.4</v>
      </c>
      <c r="D268">
        <v>24.54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 s="1">
        <f t="shared" si="12"/>
        <v>24.54</v>
      </c>
      <c r="U268" s="1">
        <f t="shared" si="13"/>
        <v>5.4</v>
      </c>
      <c r="V268" s="1">
        <f t="shared" si="14"/>
        <v>29.94</v>
      </c>
      <c r="W268" t="s">
        <v>31</v>
      </c>
      <c r="X268" t="s">
        <v>723</v>
      </c>
      <c r="Y268" t="s">
        <v>724</v>
      </c>
      <c r="Z268" t="s">
        <v>30</v>
      </c>
    </row>
    <row r="269" spans="1:26" x14ac:dyDescent="0.45">
      <c r="A269" t="s">
        <v>23</v>
      </c>
      <c r="B269">
        <v>16.41</v>
      </c>
      <c r="C269">
        <v>0</v>
      </c>
      <c r="D269">
        <v>16.41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 s="1">
        <f t="shared" si="12"/>
        <v>16.41</v>
      </c>
      <c r="U269" s="1">
        <f t="shared" si="13"/>
        <v>0</v>
      </c>
      <c r="V269" s="1">
        <f t="shared" si="14"/>
        <v>16.41</v>
      </c>
      <c r="W269" t="s">
        <v>725</v>
      </c>
      <c r="X269" t="s">
        <v>726</v>
      </c>
      <c r="Y269" t="s">
        <v>26</v>
      </c>
      <c r="Z269" t="s">
        <v>23</v>
      </c>
    </row>
    <row r="270" spans="1:26" x14ac:dyDescent="0.45">
      <c r="A270" t="s">
        <v>23</v>
      </c>
      <c r="B270">
        <v>16.41</v>
      </c>
      <c r="C270">
        <v>0</v>
      </c>
      <c r="D270">
        <v>16.41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 s="1">
        <f t="shared" si="12"/>
        <v>16.41</v>
      </c>
      <c r="U270" s="1">
        <f t="shared" si="13"/>
        <v>0</v>
      </c>
      <c r="V270" s="1">
        <f t="shared" si="14"/>
        <v>16.41</v>
      </c>
      <c r="W270" t="s">
        <v>727</v>
      </c>
      <c r="X270" t="s">
        <v>728</v>
      </c>
      <c r="Y270" t="s">
        <v>729</v>
      </c>
      <c r="Z270" t="s">
        <v>23</v>
      </c>
    </row>
    <row r="271" spans="1:26" x14ac:dyDescent="0.45">
      <c r="A271" t="s">
        <v>36</v>
      </c>
      <c r="B271">
        <v>46.85</v>
      </c>
      <c r="C271">
        <v>0</v>
      </c>
      <c r="D271">
        <v>46.85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 s="1">
        <f t="shared" si="12"/>
        <v>46.85</v>
      </c>
      <c r="U271" s="1">
        <f t="shared" si="13"/>
        <v>0</v>
      </c>
      <c r="V271" s="1">
        <f t="shared" si="14"/>
        <v>46.85</v>
      </c>
      <c r="X271" t="s">
        <v>730</v>
      </c>
      <c r="Y271" t="s">
        <v>731</v>
      </c>
      <c r="Z271" t="s">
        <v>39</v>
      </c>
    </row>
    <row r="272" spans="1:26" x14ac:dyDescent="0.45">
      <c r="A272" t="s">
        <v>23</v>
      </c>
      <c r="B272">
        <v>10.82</v>
      </c>
      <c r="C272">
        <v>0</v>
      </c>
      <c r="D272">
        <v>10.82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 s="1">
        <f t="shared" si="12"/>
        <v>10.82</v>
      </c>
      <c r="U272" s="1">
        <f t="shared" si="13"/>
        <v>0</v>
      </c>
      <c r="V272" s="1">
        <f t="shared" si="14"/>
        <v>10.82</v>
      </c>
      <c r="W272" t="s">
        <v>732</v>
      </c>
      <c r="X272" t="s">
        <v>733</v>
      </c>
      <c r="Y272" t="s">
        <v>734</v>
      </c>
      <c r="Z272" t="s">
        <v>77</v>
      </c>
    </row>
    <row r="273" spans="1:26" x14ac:dyDescent="0.45">
      <c r="A273" t="s">
        <v>36</v>
      </c>
      <c r="B273">
        <v>21.68</v>
      </c>
      <c r="C273">
        <v>0</v>
      </c>
      <c r="D273">
        <v>21.68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 s="1">
        <f t="shared" si="12"/>
        <v>21.68</v>
      </c>
      <c r="U273" s="1">
        <f t="shared" si="13"/>
        <v>0</v>
      </c>
      <c r="V273" s="1">
        <f t="shared" si="14"/>
        <v>21.68</v>
      </c>
      <c r="W273" t="s">
        <v>735</v>
      </c>
      <c r="X273" t="s">
        <v>736</v>
      </c>
      <c r="Y273" t="s">
        <v>737</v>
      </c>
      <c r="Z273" t="s">
        <v>36</v>
      </c>
    </row>
    <row r="274" spans="1:26" x14ac:dyDescent="0.45">
      <c r="A274" t="s">
        <v>52</v>
      </c>
      <c r="B274">
        <v>32.96</v>
      </c>
      <c r="C274">
        <v>0</v>
      </c>
      <c r="D274">
        <v>32.96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 s="1">
        <f t="shared" si="12"/>
        <v>32.96</v>
      </c>
      <c r="U274" s="1">
        <f t="shared" si="13"/>
        <v>0</v>
      </c>
      <c r="V274" s="1">
        <f t="shared" si="14"/>
        <v>32.96</v>
      </c>
      <c r="W274" t="s">
        <v>296</v>
      </c>
      <c r="X274" t="s">
        <v>738</v>
      </c>
      <c r="Y274" t="s">
        <v>739</v>
      </c>
      <c r="Z274" t="s">
        <v>52</v>
      </c>
    </row>
    <row r="275" spans="1:26" x14ac:dyDescent="0.45">
      <c r="A275" t="s">
        <v>36</v>
      </c>
      <c r="B275">
        <v>29.33</v>
      </c>
      <c r="C275">
        <v>0</v>
      </c>
      <c r="D275">
        <v>29.33</v>
      </c>
      <c r="E275">
        <v>0</v>
      </c>
      <c r="F275">
        <v>0</v>
      </c>
      <c r="G275">
        <v>0</v>
      </c>
      <c r="H275">
        <v>3.99</v>
      </c>
      <c r="I275">
        <v>0</v>
      </c>
      <c r="J275">
        <v>3.99</v>
      </c>
      <c r="K275">
        <v>-3.99</v>
      </c>
      <c r="L275">
        <v>0</v>
      </c>
      <c r="M275">
        <v>-3.99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 s="1">
        <f t="shared" si="12"/>
        <v>29.33</v>
      </c>
      <c r="U275" s="1">
        <f t="shared" si="13"/>
        <v>0</v>
      </c>
      <c r="V275" s="1">
        <f t="shared" si="14"/>
        <v>29.33</v>
      </c>
      <c r="W275" t="s">
        <v>740</v>
      </c>
      <c r="X275" t="s">
        <v>741</v>
      </c>
      <c r="Y275" t="s">
        <v>742</v>
      </c>
      <c r="Z275" t="s">
        <v>36</v>
      </c>
    </row>
    <row r="276" spans="1:26" x14ac:dyDescent="0.45">
      <c r="A276" t="s">
        <v>36</v>
      </c>
      <c r="B276">
        <v>21.76</v>
      </c>
      <c r="C276">
        <v>0</v>
      </c>
      <c r="D276">
        <v>21.76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 s="1">
        <f t="shared" si="12"/>
        <v>21.76</v>
      </c>
      <c r="U276" s="1">
        <f t="shared" si="13"/>
        <v>0</v>
      </c>
      <c r="V276" s="1">
        <f t="shared" si="14"/>
        <v>21.76</v>
      </c>
      <c r="W276" t="s">
        <v>743</v>
      </c>
      <c r="X276" t="s">
        <v>744</v>
      </c>
      <c r="Y276" t="s">
        <v>745</v>
      </c>
      <c r="Z276" t="s">
        <v>36</v>
      </c>
    </row>
    <row r="277" spans="1:26" x14ac:dyDescent="0.45">
      <c r="A277" t="s">
        <v>52</v>
      </c>
      <c r="B277">
        <v>39.26</v>
      </c>
      <c r="C277">
        <v>0</v>
      </c>
      <c r="D277">
        <v>39.26</v>
      </c>
      <c r="E277">
        <v>0</v>
      </c>
      <c r="F277">
        <v>0</v>
      </c>
      <c r="G277">
        <v>0</v>
      </c>
      <c r="H277">
        <v>15</v>
      </c>
      <c r="I277">
        <v>0</v>
      </c>
      <c r="J277">
        <v>15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 s="1">
        <f t="shared" si="12"/>
        <v>54.26</v>
      </c>
      <c r="U277" s="1">
        <f t="shared" si="13"/>
        <v>0</v>
      </c>
      <c r="V277" s="1">
        <f t="shared" si="14"/>
        <v>54.26</v>
      </c>
      <c r="W277" t="s">
        <v>746</v>
      </c>
      <c r="X277" t="s">
        <v>747</v>
      </c>
      <c r="Y277" t="s">
        <v>748</v>
      </c>
      <c r="Z277" t="s">
        <v>52</v>
      </c>
    </row>
    <row r="278" spans="1:26" x14ac:dyDescent="0.45">
      <c r="A278" t="s">
        <v>23</v>
      </c>
      <c r="B278">
        <v>21.66</v>
      </c>
      <c r="C278">
        <v>0</v>
      </c>
      <c r="D278">
        <v>21.66</v>
      </c>
      <c r="E278">
        <v>0</v>
      </c>
      <c r="F278">
        <v>0</v>
      </c>
      <c r="G278">
        <v>0</v>
      </c>
      <c r="H278">
        <v>16.12</v>
      </c>
      <c r="I278">
        <v>0</v>
      </c>
      <c r="J278">
        <v>16.12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 s="1">
        <f t="shared" si="12"/>
        <v>37.78</v>
      </c>
      <c r="U278" s="1">
        <f t="shared" si="13"/>
        <v>0</v>
      </c>
      <c r="V278" s="1">
        <f t="shared" si="14"/>
        <v>37.78</v>
      </c>
      <c r="W278" t="s">
        <v>749</v>
      </c>
      <c r="X278" t="s">
        <v>750</v>
      </c>
      <c r="Y278" t="s">
        <v>751</v>
      </c>
      <c r="Z278" t="s">
        <v>23</v>
      </c>
    </row>
    <row r="279" spans="1:26" x14ac:dyDescent="0.45">
      <c r="A279" t="s">
        <v>30</v>
      </c>
      <c r="B279">
        <v>4.99</v>
      </c>
      <c r="C279">
        <v>0.9</v>
      </c>
      <c r="D279">
        <v>4.09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 s="1">
        <f t="shared" si="12"/>
        <v>4.09</v>
      </c>
      <c r="U279" s="1">
        <f t="shared" si="13"/>
        <v>0.9</v>
      </c>
      <c r="V279" s="1">
        <f t="shared" si="14"/>
        <v>4.99</v>
      </c>
      <c r="W279" t="s">
        <v>31</v>
      </c>
      <c r="X279" t="s">
        <v>752</v>
      </c>
      <c r="Y279" t="s">
        <v>753</v>
      </c>
      <c r="Z279" t="s">
        <v>30</v>
      </c>
    </row>
    <row r="280" spans="1:26" x14ac:dyDescent="0.45">
      <c r="A280" t="s">
        <v>30</v>
      </c>
      <c r="B280">
        <v>39.96</v>
      </c>
      <c r="C280">
        <v>7.2</v>
      </c>
      <c r="D280">
        <v>32.76</v>
      </c>
      <c r="E280">
        <v>0</v>
      </c>
      <c r="F280">
        <v>0</v>
      </c>
      <c r="G280">
        <v>0</v>
      </c>
      <c r="H280">
        <v>2.7</v>
      </c>
      <c r="I280">
        <v>0.48</v>
      </c>
      <c r="J280">
        <v>2.2200000000000002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 s="1">
        <f t="shared" si="12"/>
        <v>34.979999999999997</v>
      </c>
      <c r="U280" s="1">
        <f t="shared" si="13"/>
        <v>7.68</v>
      </c>
      <c r="V280" s="1">
        <f t="shared" si="14"/>
        <v>42.660000000000004</v>
      </c>
      <c r="W280" t="s">
        <v>31</v>
      </c>
      <c r="X280" t="s">
        <v>754</v>
      </c>
      <c r="Y280" t="s">
        <v>755</v>
      </c>
      <c r="Z280" t="s">
        <v>30</v>
      </c>
    </row>
    <row r="281" spans="1:26" x14ac:dyDescent="0.45">
      <c r="A281" t="s">
        <v>36</v>
      </c>
      <c r="B281">
        <v>25.15</v>
      </c>
      <c r="C281">
        <v>0</v>
      </c>
      <c r="D281">
        <v>25.15</v>
      </c>
      <c r="E281">
        <v>0</v>
      </c>
      <c r="F281">
        <v>0</v>
      </c>
      <c r="G281">
        <v>0</v>
      </c>
      <c r="H281">
        <v>0.75</v>
      </c>
      <c r="I281">
        <v>0</v>
      </c>
      <c r="J281">
        <v>0.75</v>
      </c>
      <c r="K281">
        <v>-0.75</v>
      </c>
      <c r="L281">
        <v>0</v>
      </c>
      <c r="M281">
        <v>-0.75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 s="1">
        <f t="shared" si="12"/>
        <v>25.15</v>
      </c>
      <c r="U281" s="1">
        <f t="shared" si="13"/>
        <v>0</v>
      </c>
      <c r="V281" s="1">
        <f t="shared" si="14"/>
        <v>25.15</v>
      </c>
      <c r="W281" t="s">
        <v>509</v>
      </c>
      <c r="X281" t="s">
        <v>510</v>
      </c>
      <c r="Y281" t="s">
        <v>511</v>
      </c>
      <c r="Z281" t="s">
        <v>36</v>
      </c>
    </row>
    <row r="282" spans="1:26" x14ac:dyDescent="0.45">
      <c r="A282" t="s">
        <v>36</v>
      </c>
      <c r="B282">
        <v>23.52</v>
      </c>
      <c r="C282">
        <v>0</v>
      </c>
      <c r="D282">
        <v>23.52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 s="1">
        <f t="shared" si="12"/>
        <v>23.52</v>
      </c>
      <c r="U282" s="1">
        <f t="shared" si="13"/>
        <v>0</v>
      </c>
      <c r="V282" s="1">
        <f t="shared" si="14"/>
        <v>23.52</v>
      </c>
      <c r="W282" t="s">
        <v>756</v>
      </c>
      <c r="X282" t="s">
        <v>757</v>
      </c>
      <c r="Y282" t="s">
        <v>758</v>
      </c>
      <c r="Z282" t="s">
        <v>36</v>
      </c>
    </row>
    <row r="283" spans="1:26" x14ac:dyDescent="0.45">
      <c r="A283" t="s">
        <v>30</v>
      </c>
      <c r="B283">
        <v>3.99</v>
      </c>
      <c r="C283">
        <v>0.72</v>
      </c>
      <c r="D283">
        <v>3.27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 s="1">
        <f t="shared" si="12"/>
        <v>3.27</v>
      </c>
      <c r="U283" s="1">
        <f t="shared" si="13"/>
        <v>0.72</v>
      </c>
      <c r="V283" s="1">
        <f t="shared" si="14"/>
        <v>3.99</v>
      </c>
      <c r="W283" t="s">
        <v>31</v>
      </c>
      <c r="X283" t="s">
        <v>759</v>
      </c>
      <c r="Y283" t="s">
        <v>760</v>
      </c>
      <c r="Z283" t="s">
        <v>30</v>
      </c>
    </row>
    <row r="284" spans="1:26" x14ac:dyDescent="0.45">
      <c r="A284" t="s">
        <v>52</v>
      </c>
      <c r="B284">
        <v>11.56</v>
      </c>
      <c r="C284">
        <v>0</v>
      </c>
      <c r="D284">
        <v>11.56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 s="1">
        <f t="shared" si="12"/>
        <v>11.56</v>
      </c>
      <c r="U284" s="1">
        <f t="shared" si="13"/>
        <v>0</v>
      </c>
      <c r="V284" s="1">
        <f t="shared" si="14"/>
        <v>11.56</v>
      </c>
      <c r="W284" t="s">
        <v>761</v>
      </c>
      <c r="X284" t="s">
        <v>762</v>
      </c>
      <c r="Y284" t="s">
        <v>763</v>
      </c>
      <c r="Z284" t="s">
        <v>52</v>
      </c>
    </row>
    <row r="285" spans="1:26" x14ac:dyDescent="0.45">
      <c r="A285" t="s">
        <v>30</v>
      </c>
      <c r="B285">
        <v>7.99</v>
      </c>
      <c r="C285">
        <v>1.44</v>
      </c>
      <c r="D285">
        <v>6.55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 s="1">
        <f t="shared" si="12"/>
        <v>6.55</v>
      </c>
      <c r="U285" s="1">
        <f t="shared" si="13"/>
        <v>1.44</v>
      </c>
      <c r="V285" s="1">
        <f t="shared" si="14"/>
        <v>7.99</v>
      </c>
      <c r="W285" t="s">
        <v>31</v>
      </c>
      <c r="X285" t="s">
        <v>764</v>
      </c>
      <c r="Y285" t="s">
        <v>381</v>
      </c>
      <c r="Z285" t="s">
        <v>30</v>
      </c>
    </row>
    <row r="286" spans="1:26" x14ac:dyDescent="0.45">
      <c r="A286" t="s">
        <v>52</v>
      </c>
      <c r="B286">
        <v>19.82</v>
      </c>
      <c r="C286">
        <v>0</v>
      </c>
      <c r="D286">
        <v>19.82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 s="1">
        <f t="shared" si="12"/>
        <v>19.82</v>
      </c>
      <c r="U286" s="1">
        <f t="shared" si="13"/>
        <v>0</v>
      </c>
      <c r="V286" s="1">
        <f t="shared" si="14"/>
        <v>19.82</v>
      </c>
      <c r="W286" t="s">
        <v>765</v>
      </c>
      <c r="X286" t="s">
        <v>766</v>
      </c>
      <c r="Y286" t="s">
        <v>767</v>
      </c>
      <c r="Z286" t="s">
        <v>52</v>
      </c>
    </row>
    <row r="287" spans="1:26" x14ac:dyDescent="0.45">
      <c r="A287" t="s">
        <v>30</v>
      </c>
      <c r="B287">
        <v>19.98</v>
      </c>
      <c r="C287">
        <v>3.6</v>
      </c>
      <c r="D287">
        <v>16.38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 s="1">
        <f t="shared" si="12"/>
        <v>16.38</v>
      </c>
      <c r="U287" s="1">
        <f t="shared" si="13"/>
        <v>3.6</v>
      </c>
      <c r="V287" s="1">
        <f t="shared" si="14"/>
        <v>19.98</v>
      </c>
      <c r="W287" t="s">
        <v>31</v>
      </c>
      <c r="X287" t="s">
        <v>768</v>
      </c>
      <c r="Y287" t="s">
        <v>769</v>
      </c>
      <c r="Z287" t="s">
        <v>30</v>
      </c>
    </row>
    <row r="288" spans="1:26" x14ac:dyDescent="0.45">
      <c r="A288" t="s">
        <v>36</v>
      </c>
      <c r="B288">
        <v>10.08</v>
      </c>
      <c r="C288">
        <v>0</v>
      </c>
      <c r="D288">
        <v>10.08</v>
      </c>
      <c r="E288">
        <v>0</v>
      </c>
      <c r="F288">
        <v>0</v>
      </c>
      <c r="G288">
        <v>0</v>
      </c>
      <c r="H288">
        <v>2.99</v>
      </c>
      <c r="I288">
        <v>0</v>
      </c>
      <c r="J288">
        <v>2.99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 s="1">
        <f t="shared" si="12"/>
        <v>13.07</v>
      </c>
      <c r="U288" s="1">
        <f t="shared" si="13"/>
        <v>0</v>
      </c>
      <c r="V288" s="1">
        <f t="shared" si="14"/>
        <v>13.07</v>
      </c>
      <c r="W288" t="s">
        <v>770</v>
      </c>
      <c r="X288" t="s">
        <v>771</v>
      </c>
      <c r="Y288" t="s">
        <v>772</v>
      </c>
      <c r="Z288" t="s">
        <v>36</v>
      </c>
    </row>
    <row r="289" spans="1:26" x14ac:dyDescent="0.45">
      <c r="A289" t="s">
        <v>36</v>
      </c>
      <c r="B289">
        <v>120.96</v>
      </c>
      <c r="C289">
        <v>0</v>
      </c>
      <c r="D289">
        <v>120.96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 s="1">
        <f t="shared" si="12"/>
        <v>120.96</v>
      </c>
      <c r="U289" s="1">
        <f t="shared" si="13"/>
        <v>0</v>
      </c>
      <c r="V289" s="1">
        <f t="shared" si="14"/>
        <v>120.96</v>
      </c>
      <c r="W289" t="s">
        <v>773</v>
      </c>
      <c r="X289" t="s">
        <v>774</v>
      </c>
      <c r="Y289" t="s">
        <v>775</v>
      </c>
      <c r="Z289" t="s">
        <v>36</v>
      </c>
    </row>
    <row r="290" spans="1:26" x14ac:dyDescent="0.45">
      <c r="A290" t="s">
        <v>23</v>
      </c>
      <c r="B290">
        <v>16.64</v>
      </c>
      <c r="C290">
        <v>0</v>
      </c>
      <c r="D290">
        <v>16.64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 s="1">
        <f t="shared" si="12"/>
        <v>16.64</v>
      </c>
      <c r="U290" s="1">
        <f t="shared" si="13"/>
        <v>0</v>
      </c>
      <c r="V290" s="1">
        <f t="shared" si="14"/>
        <v>16.64</v>
      </c>
      <c r="W290" t="s">
        <v>776</v>
      </c>
      <c r="X290" t="s">
        <v>777</v>
      </c>
      <c r="Y290" t="s">
        <v>778</v>
      </c>
      <c r="Z290" t="s">
        <v>23</v>
      </c>
    </row>
    <row r="291" spans="1:26" x14ac:dyDescent="0.45">
      <c r="A291" t="s">
        <v>36</v>
      </c>
      <c r="B291">
        <v>15.12</v>
      </c>
      <c r="C291">
        <v>0</v>
      </c>
      <c r="D291">
        <v>15.12</v>
      </c>
      <c r="E291">
        <v>0</v>
      </c>
      <c r="F291">
        <v>0</v>
      </c>
      <c r="G291">
        <v>0</v>
      </c>
      <c r="H291">
        <v>2.99</v>
      </c>
      <c r="I291">
        <v>0</v>
      </c>
      <c r="J291">
        <v>2.99</v>
      </c>
      <c r="K291">
        <v>-2.99</v>
      </c>
      <c r="L291">
        <v>0</v>
      </c>
      <c r="M291">
        <v>-2.99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 s="1">
        <f t="shared" si="12"/>
        <v>15.12</v>
      </c>
      <c r="U291" s="1">
        <f t="shared" si="13"/>
        <v>0</v>
      </c>
      <c r="V291" s="1">
        <f t="shared" si="14"/>
        <v>15.12</v>
      </c>
      <c r="W291" t="s">
        <v>779</v>
      </c>
      <c r="X291" t="s">
        <v>780</v>
      </c>
      <c r="Y291" t="s">
        <v>781</v>
      </c>
      <c r="Z291" t="s">
        <v>36</v>
      </c>
    </row>
    <row r="292" spans="1:26" x14ac:dyDescent="0.45">
      <c r="A292" t="s">
        <v>36</v>
      </c>
      <c r="B292">
        <v>29.33</v>
      </c>
      <c r="C292">
        <v>0</v>
      </c>
      <c r="D292">
        <v>29.33</v>
      </c>
      <c r="E292">
        <v>0</v>
      </c>
      <c r="F292">
        <v>0</v>
      </c>
      <c r="G292">
        <v>0</v>
      </c>
      <c r="H292">
        <v>3.99</v>
      </c>
      <c r="I292">
        <v>0</v>
      </c>
      <c r="J292">
        <v>3.99</v>
      </c>
      <c r="K292">
        <v>-3.99</v>
      </c>
      <c r="L292">
        <v>0</v>
      </c>
      <c r="M292">
        <v>-3.99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 s="1">
        <f t="shared" si="12"/>
        <v>29.33</v>
      </c>
      <c r="U292" s="1">
        <f t="shared" si="13"/>
        <v>0</v>
      </c>
      <c r="V292" s="1">
        <f t="shared" si="14"/>
        <v>29.33</v>
      </c>
      <c r="W292" t="s">
        <v>152</v>
      </c>
      <c r="X292" t="s">
        <v>782</v>
      </c>
      <c r="Y292" t="s">
        <v>783</v>
      </c>
      <c r="Z292" t="s">
        <v>36</v>
      </c>
    </row>
    <row r="293" spans="1:26" x14ac:dyDescent="0.45">
      <c r="A293" t="s">
        <v>36</v>
      </c>
      <c r="B293">
        <v>18.52</v>
      </c>
      <c r="C293">
        <v>0</v>
      </c>
      <c r="D293">
        <v>18.52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 s="1">
        <f t="shared" si="12"/>
        <v>18.52</v>
      </c>
      <c r="U293" s="1">
        <f t="shared" si="13"/>
        <v>0</v>
      </c>
      <c r="V293" s="1">
        <f t="shared" si="14"/>
        <v>18.52</v>
      </c>
      <c r="W293" t="s">
        <v>784</v>
      </c>
      <c r="X293" t="s">
        <v>785</v>
      </c>
      <c r="Y293" t="s">
        <v>786</v>
      </c>
      <c r="Z293" t="s">
        <v>36</v>
      </c>
    </row>
    <row r="294" spans="1:26" x14ac:dyDescent="0.45">
      <c r="A294" t="s">
        <v>23</v>
      </c>
      <c r="B294">
        <v>21.58</v>
      </c>
      <c r="C294">
        <v>0</v>
      </c>
      <c r="D294">
        <v>21.58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 s="1">
        <f t="shared" si="12"/>
        <v>21.58</v>
      </c>
      <c r="U294" s="1">
        <f t="shared" si="13"/>
        <v>0</v>
      </c>
      <c r="V294" s="1">
        <f t="shared" si="14"/>
        <v>21.58</v>
      </c>
      <c r="W294" t="s">
        <v>787</v>
      </c>
      <c r="X294" t="s">
        <v>788</v>
      </c>
      <c r="Y294" t="s">
        <v>789</v>
      </c>
      <c r="Z294" t="s">
        <v>77</v>
      </c>
    </row>
    <row r="295" spans="1:26" x14ac:dyDescent="0.45">
      <c r="A295" t="s">
        <v>52</v>
      </c>
      <c r="B295">
        <v>15.94</v>
      </c>
      <c r="C295">
        <v>0</v>
      </c>
      <c r="D295">
        <v>15.94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 s="1">
        <f t="shared" si="12"/>
        <v>15.94</v>
      </c>
      <c r="U295" s="1">
        <f t="shared" si="13"/>
        <v>0</v>
      </c>
      <c r="V295" s="1">
        <f t="shared" si="14"/>
        <v>15.94</v>
      </c>
      <c r="W295" t="s">
        <v>790</v>
      </c>
      <c r="X295" t="s">
        <v>791</v>
      </c>
      <c r="Y295" t="s">
        <v>221</v>
      </c>
      <c r="Z295" t="s">
        <v>222</v>
      </c>
    </row>
    <row r="296" spans="1:26" x14ac:dyDescent="0.45">
      <c r="A296" t="s">
        <v>36</v>
      </c>
      <c r="B296">
        <v>105.84</v>
      </c>
      <c r="C296">
        <v>0</v>
      </c>
      <c r="D296">
        <v>105.84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 s="1">
        <f t="shared" si="12"/>
        <v>105.84</v>
      </c>
      <c r="U296" s="1">
        <f t="shared" si="13"/>
        <v>0</v>
      </c>
      <c r="V296" s="1">
        <f t="shared" si="14"/>
        <v>105.84</v>
      </c>
      <c r="W296" t="s">
        <v>792</v>
      </c>
      <c r="X296" t="s">
        <v>793</v>
      </c>
      <c r="Y296" t="s">
        <v>794</v>
      </c>
      <c r="Z296" t="s">
        <v>36</v>
      </c>
    </row>
    <row r="297" spans="1:26" x14ac:dyDescent="0.45">
      <c r="A297" t="s">
        <v>30</v>
      </c>
      <c r="B297">
        <v>12.2</v>
      </c>
      <c r="C297">
        <v>0</v>
      </c>
      <c r="D297">
        <v>12.2</v>
      </c>
      <c r="E297">
        <v>0</v>
      </c>
      <c r="F297">
        <v>0</v>
      </c>
      <c r="G297">
        <v>0</v>
      </c>
      <c r="H297">
        <v>6</v>
      </c>
      <c r="I297">
        <v>0</v>
      </c>
      <c r="J297">
        <v>6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 s="1">
        <f t="shared" si="12"/>
        <v>18.2</v>
      </c>
      <c r="U297" s="1">
        <f t="shared" si="13"/>
        <v>0</v>
      </c>
      <c r="V297" s="1">
        <f t="shared" si="14"/>
        <v>18.2</v>
      </c>
      <c r="X297" t="s">
        <v>795</v>
      </c>
      <c r="Y297" t="s">
        <v>246</v>
      </c>
      <c r="Z297" t="s">
        <v>30</v>
      </c>
    </row>
    <row r="298" spans="1:26" x14ac:dyDescent="0.45">
      <c r="A298" t="s">
        <v>36</v>
      </c>
      <c r="B298">
        <v>4.1900000000000004</v>
      </c>
      <c r="C298">
        <v>0</v>
      </c>
      <c r="D298">
        <v>4.1900000000000004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 s="1">
        <f t="shared" si="12"/>
        <v>4.1900000000000004</v>
      </c>
      <c r="U298" s="1">
        <f t="shared" si="13"/>
        <v>0</v>
      </c>
      <c r="V298" s="1">
        <f t="shared" si="14"/>
        <v>4.1900000000000004</v>
      </c>
      <c r="W298" t="s">
        <v>796</v>
      </c>
      <c r="X298" t="s">
        <v>797</v>
      </c>
      <c r="Y298" t="s">
        <v>798</v>
      </c>
      <c r="Z298" t="s">
        <v>799</v>
      </c>
    </row>
    <row r="299" spans="1:26" x14ac:dyDescent="0.45">
      <c r="A299" t="s">
        <v>30</v>
      </c>
      <c r="B299">
        <v>23.98</v>
      </c>
      <c r="C299">
        <v>4.32</v>
      </c>
      <c r="D299">
        <v>19.66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 s="1">
        <f t="shared" si="12"/>
        <v>19.66</v>
      </c>
      <c r="U299" s="1">
        <f t="shared" si="13"/>
        <v>4.32</v>
      </c>
      <c r="V299" s="1">
        <f t="shared" si="14"/>
        <v>23.98</v>
      </c>
      <c r="W299" t="s">
        <v>31</v>
      </c>
      <c r="X299" t="s">
        <v>800</v>
      </c>
      <c r="Y299" t="s">
        <v>801</v>
      </c>
      <c r="Z299" t="s">
        <v>30</v>
      </c>
    </row>
    <row r="300" spans="1:26" x14ac:dyDescent="0.45">
      <c r="A300" t="s">
        <v>52</v>
      </c>
      <c r="B300">
        <v>296.52</v>
      </c>
      <c r="C300">
        <v>0</v>
      </c>
      <c r="D300">
        <v>296.52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 s="1">
        <f t="shared" si="12"/>
        <v>296.52</v>
      </c>
      <c r="U300" s="1">
        <f t="shared" si="13"/>
        <v>0</v>
      </c>
      <c r="V300" s="1">
        <f t="shared" si="14"/>
        <v>296.52</v>
      </c>
      <c r="W300" t="s">
        <v>802</v>
      </c>
      <c r="X300" t="s">
        <v>803</v>
      </c>
      <c r="Y300" t="s">
        <v>804</v>
      </c>
      <c r="Z300" t="s">
        <v>52</v>
      </c>
    </row>
    <row r="301" spans="1:26" x14ac:dyDescent="0.45">
      <c r="A301" t="s">
        <v>23</v>
      </c>
      <c r="B301">
        <v>61.64</v>
      </c>
      <c r="C301">
        <v>0</v>
      </c>
      <c r="D301">
        <v>61.64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 s="1">
        <f t="shared" si="12"/>
        <v>61.64</v>
      </c>
      <c r="U301" s="1">
        <f t="shared" si="13"/>
        <v>0</v>
      </c>
      <c r="V301" s="1">
        <f t="shared" si="14"/>
        <v>61.64</v>
      </c>
      <c r="W301" t="s">
        <v>805</v>
      </c>
      <c r="X301" t="s">
        <v>806</v>
      </c>
      <c r="Y301" t="s">
        <v>807</v>
      </c>
      <c r="Z301" t="s">
        <v>23</v>
      </c>
    </row>
    <row r="302" spans="1:26" x14ac:dyDescent="0.45">
      <c r="A302" t="s">
        <v>52</v>
      </c>
      <c r="B302">
        <v>15.51</v>
      </c>
      <c r="C302">
        <v>0</v>
      </c>
      <c r="D302">
        <v>15.51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 s="1">
        <f t="shared" si="12"/>
        <v>15.51</v>
      </c>
      <c r="U302" s="1">
        <f t="shared" si="13"/>
        <v>0</v>
      </c>
      <c r="V302" s="1">
        <f t="shared" si="14"/>
        <v>15.51</v>
      </c>
      <c r="W302" t="s">
        <v>808</v>
      </c>
      <c r="X302" t="s">
        <v>809</v>
      </c>
      <c r="Y302" t="s">
        <v>358</v>
      </c>
      <c r="Z302" t="s">
        <v>52</v>
      </c>
    </row>
    <row r="303" spans="1:26" x14ac:dyDescent="0.45">
      <c r="A303" t="s">
        <v>36</v>
      </c>
      <c r="B303">
        <v>11.76</v>
      </c>
      <c r="C303">
        <v>0</v>
      </c>
      <c r="D303">
        <v>11.76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 s="1">
        <f t="shared" si="12"/>
        <v>11.76</v>
      </c>
      <c r="U303" s="1">
        <f t="shared" si="13"/>
        <v>0</v>
      </c>
      <c r="V303" s="1">
        <f t="shared" si="14"/>
        <v>11.76</v>
      </c>
      <c r="W303" t="s">
        <v>810</v>
      </c>
      <c r="X303" t="s">
        <v>811</v>
      </c>
      <c r="Y303" t="s">
        <v>812</v>
      </c>
      <c r="Z303" t="s">
        <v>36</v>
      </c>
    </row>
    <row r="304" spans="1:26" x14ac:dyDescent="0.45">
      <c r="A304" t="s">
        <v>52</v>
      </c>
      <c r="B304">
        <v>32.159999999999997</v>
      </c>
      <c r="C304">
        <v>0</v>
      </c>
      <c r="D304">
        <v>32.159999999999997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 s="1">
        <f t="shared" si="12"/>
        <v>32.159999999999997</v>
      </c>
      <c r="U304" s="1">
        <f t="shared" si="13"/>
        <v>0</v>
      </c>
      <c r="V304" s="1">
        <f t="shared" si="14"/>
        <v>32.159999999999997</v>
      </c>
      <c r="W304" t="s">
        <v>790</v>
      </c>
      <c r="X304" t="s">
        <v>791</v>
      </c>
      <c r="Y304" t="s">
        <v>221</v>
      </c>
      <c r="Z304" t="s">
        <v>222</v>
      </c>
    </row>
    <row r="305" spans="1:26" x14ac:dyDescent="0.45">
      <c r="A305" t="s">
        <v>36</v>
      </c>
      <c r="B305">
        <v>131.04</v>
      </c>
      <c r="C305">
        <v>0</v>
      </c>
      <c r="D305">
        <v>131.04</v>
      </c>
      <c r="E305">
        <v>0</v>
      </c>
      <c r="F305">
        <v>0</v>
      </c>
      <c r="G305">
        <v>0</v>
      </c>
      <c r="H305">
        <v>20.02</v>
      </c>
      <c r="I305">
        <v>0</v>
      </c>
      <c r="J305">
        <v>20.02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 s="1">
        <f t="shared" si="12"/>
        <v>151.06</v>
      </c>
      <c r="U305" s="1">
        <f t="shared" si="13"/>
        <v>0</v>
      </c>
      <c r="V305" s="1">
        <f t="shared" si="14"/>
        <v>151.06</v>
      </c>
      <c r="W305" t="s">
        <v>813</v>
      </c>
      <c r="X305" t="s">
        <v>814</v>
      </c>
      <c r="Y305" t="s">
        <v>815</v>
      </c>
      <c r="Z305" t="s">
        <v>36</v>
      </c>
    </row>
    <row r="306" spans="1:26" x14ac:dyDescent="0.45">
      <c r="A306" t="s">
        <v>36</v>
      </c>
      <c r="B306">
        <v>143.55000000000001</v>
      </c>
      <c r="C306">
        <v>0</v>
      </c>
      <c r="D306">
        <v>143.55000000000001</v>
      </c>
      <c r="E306">
        <v>0</v>
      </c>
      <c r="F306">
        <v>0</v>
      </c>
      <c r="G306">
        <v>0</v>
      </c>
      <c r="H306">
        <v>23.27</v>
      </c>
      <c r="I306">
        <v>0</v>
      </c>
      <c r="J306">
        <v>23.27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 s="1">
        <f t="shared" si="12"/>
        <v>166.82000000000002</v>
      </c>
      <c r="U306" s="1">
        <f t="shared" si="13"/>
        <v>0</v>
      </c>
      <c r="V306" s="1">
        <f t="shared" si="14"/>
        <v>166.82000000000002</v>
      </c>
      <c r="W306" t="s">
        <v>816</v>
      </c>
      <c r="X306" t="s">
        <v>817</v>
      </c>
      <c r="Y306" t="s">
        <v>818</v>
      </c>
      <c r="Z306" t="s">
        <v>36</v>
      </c>
    </row>
    <row r="307" spans="1:26" x14ac:dyDescent="0.45">
      <c r="A307" t="s">
        <v>36</v>
      </c>
      <c r="B307">
        <v>29.33</v>
      </c>
      <c r="C307">
        <v>0</v>
      </c>
      <c r="D307">
        <v>29.33</v>
      </c>
      <c r="E307">
        <v>0</v>
      </c>
      <c r="F307">
        <v>0</v>
      </c>
      <c r="G307">
        <v>0</v>
      </c>
      <c r="H307">
        <v>6.49</v>
      </c>
      <c r="I307">
        <v>0</v>
      </c>
      <c r="J307">
        <v>6.49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 s="1">
        <f t="shared" si="12"/>
        <v>35.82</v>
      </c>
      <c r="U307" s="1">
        <f t="shared" si="13"/>
        <v>0</v>
      </c>
      <c r="V307" s="1">
        <f t="shared" si="14"/>
        <v>35.82</v>
      </c>
      <c r="X307" t="s">
        <v>819</v>
      </c>
      <c r="Y307" t="s">
        <v>820</v>
      </c>
      <c r="Z307" t="s">
        <v>39</v>
      </c>
    </row>
    <row r="308" spans="1:26" x14ac:dyDescent="0.45">
      <c r="A308" t="s">
        <v>36</v>
      </c>
      <c r="B308">
        <v>5.03</v>
      </c>
      <c r="C308">
        <v>0</v>
      </c>
      <c r="D308">
        <v>5.03</v>
      </c>
      <c r="E308">
        <v>0</v>
      </c>
      <c r="F308">
        <v>0</v>
      </c>
      <c r="G308">
        <v>0</v>
      </c>
      <c r="H308">
        <v>2.99</v>
      </c>
      <c r="I308">
        <v>0</v>
      </c>
      <c r="J308">
        <v>2.99</v>
      </c>
      <c r="K308">
        <v>-2.99</v>
      </c>
      <c r="L308">
        <v>0</v>
      </c>
      <c r="M308">
        <v>-2.99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 s="1">
        <f t="shared" si="12"/>
        <v>5.0299999999999994</v>
      </c>
      <c r="U308" s="1">
        <f t="shared" si="13"/>
        <v>0</v>
      </c>
      <c r="V308" s="1">
        <f t="shared" si="14"/>
        <v>5.0299999999999994</v>
      </c>
      <c r="W308" t="s">
        <v>821</v>
      </c>
      <c r="X308" t="s">
        <v>822</v>
      </c>
      <c r="Y308" t="s">
        <v>823</v>
      </c>
      <c r="Z308" t="s">
        <v>36</v>
      </c>
    </row>
    <row r="309" spans="1:26" x14ac:dyDescent="0.45">
      <c r="A309" t="s">
        <v>36</v>
      </c>
      <c r="B309">
        <v>98.42</v>
      </c>
      <c r="C309">
        <v>0</v>
      </c>
      <c r="D309">
        <v>98.42</v>
      </c>
      <c r="E309">
        <v>0</v>
      </c>
      <c r="F309">
        <v>0</v>
      </c>
      <c r="G309">
        <v>0</v>
      </c>
      <c r="H309">
        <v>15.01</v>
      </c>
      <c r="I309">
        <v>0</v>
      </c>
      <c r="J309">
        <v>15.01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 s="1">
        <f t="shared" si="12"/>
        <v>113.43</v>
      </c>
      <c r="U309" s="1">
        <f t="shared" si="13"/>
        <v>0</v>
      </c>
      <c r="V309" s="1">
        <f t="shared" si="14"/>
        <v>113.43</v>
      </c>
      <c r="W309" t="s">
        <v>824</v>
      </c>
      <c r="X309" t="s">
        <v>825</v>
      </c>
      <c r="Y309" t="s">
        <v>826</v>
      </c>
      <c r="Z309" t="s">
        <v>36</v>
      </c>
    </row>
    <row r="310" spans="1:26" x14ac:dyDescent="0.45">
      <c r="A310" t="s">
        <v>36</v>
      </c>
      <c r="B310">
        <v>46.38</v>
      </c>
      <c r="C310">
        <v>0</v>
      </c>
      <c r="D310">
        <v>46.38</v>
      </c>
      <c r="E310">
        <v>0</v>
      </c>
      <c r="F310">
        <v>0</v>
      </c>
      <c r="G310">
        <v>0</v>
      </c>
      <c r="H310">
        <v>3.99</v>
      </c>
      <c r="I310">
        <v>0</v>
      </c>
      <c r="J310">
        <v>3.99</v>
      </c>
      <c r="K310">
        <v>-3.99</v>
      </c>
      <c r="L310">
        <v>0</v>
      </c>
      <c r="M310">
        <v>-3.99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 s="1">
        <f t="shared" si="12"/>
        <v>46.38</v>
      </c>
      <c r="U310" s="1">
        <f t="shared" si="13"/>
        <v>0</v>
      </c>
      <c r="V310" s="1">
        <f t="shared" si="14"/>
        <v>46.38</v>
      </c>
      <c r="W310" t="s">
        <v>827</v>
      </c>
      <c r="X310" t="s">
        <v>828</v>
      </c>
      <c r="Y310" t="s">
        <v>829</v>
      </c>
      <c r="Z310" t="s">
        <v>36</v>
      </c>
    </row>
    <row r="311" spans="1:26" x14ac:dyDescent="0.45">
      <c r="A311" t="s">
        <v>36</v>
      </c>
      <c r="B311">
        <v>10.06</v>
      </c>
      <c r="C311">
        <v>0</v>
      </c>
      <c r="D311">
        <v>10.06</v>
      </c>
      <c r="E311">
        <v>0</v>
      </c>
      <c r="F311">
        <v>0</v>
      </c>
      <c r="G311">
        <v>0</v>
      </c>
      <c r="H311">
        <v>0.6</v>
      </c>
      <c r="I311">
        <v>0</v>
      </c>
      <c r="J311">
        <v>0.6</v>
      </c>
      <c r="K311">
        <v>-0.6</v>
      </c>
      <c r="L311">
        <v>0</v>
      </c>
      <c r="M311">
        <v>-0.6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 s="1">
        <f t="shared" si="12"/>
        <v>10.06</v>
      </c>
      <c r="U311" s="1">
        <f t="shared" si="13"/>
        <v>0</v>
      </c>
      <c r="V311" s="1">
        <f t="shared" si="14"/>
        <v>10.06</v>
      </c>
      <c r="W311" t="s">
        <v>509</v>
      </c>
      <c r="X311" t="s">
        <v>830</v>
      </c>
      <c r="Y311" t="s">
        <v>511</v>
      </c>
      <c r="Z311" t="s">
        <v>36</v>
      </c>
    </row>
    <row r="312" spans="1:26" x14ac:dyDescent="0.45">
      <c r="A312" t="s">
        <v>52</v>
      </c>
      <c r="B312">
        <v>78.5</v>
      </c>
      <c r="C312">
        <v>0</v>
      </c>
      <c r="D312">
        <v>78.5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 s="1">
        <f t="shared" si="12"/>
        <v>78.5</v>
      </c>
      <c r="U312" s="1">
        <f t="shared" si="13"/>
        <v>0</v>
      </c>
      <c r="V312" s="1">
        <f t="shared" si="14"/>
        <v>78.5</v>
      </c>
      <c r="W312" t="s">
        <v>831</v>
      </c>
      <c r="X312" t="s">
        <v>832</v>
      </c>
      <c r="Y312" t="s">
        <v>833</v>
      </c>
      <c r="Z312" t="s">
        <v>52</v>
      </c>
    </row>
    <row r="313" spans="1:26" x14ac:dyDescent="0.45">
      <c r="A313" t="s">
        <v>36</v>
      </c>
      <c r="B313">
        <v>45.27</v>
      </c>
      <c r="C313">
        <v>0</v>
      </c>
      <c r="D313">
        <v>45.27</v>
      </c>
      <c r="E313">
        <v>0</v>
      </c>
      <c r="F313">
        <v>0</v>
      </c>
      <c r="G313">
        <v>0</v>
      </c>
      <c r="H313">
        <v>16.899999999999999</v>
      </c>
      <c r="I313">
        <v>0</v>
      </c>
      <c r="J313">
        <v>16.899999999999999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 s="1">
        <f t="shared" si="12"/>
        <v>62.17</v>
      </c>
      <c r="U313" s="1">
        <f t="shared" si="13"/>
        <v>0</v>
      </c>
      <c r="V313" s="1">
        <f t="shared" si="14"/>
        <v>62.17</v>
      </c>
      <c r="W313" t="s">
        <v>834</v>
      </c>
      <c r="X313" t="s">
        <v>835</v>
      </c>
      <c r="Y313" t="s">
        <v>836</v>
      </c>
      <c r="Z313" t="s">
        <v>36</v>
      </c>
    </row>
    <row r="314" spans="1:26" x14ac:dyDescent="0.45">
      <c r="A314" t="s">
        <v>36</v>
      </c>
      <c r="B314">
        <v>29.33</v>
      </c>
      <c r="C314">
        <v>0</v>
      </c>
      <c r="D314">
        <v>29.33</v>
      </c>
      <c r="E314">
        <v>0</v>
      </c>
      <c r="F314">
        <v>0</v>
      </c>
      <c r="G314">
        <v>0</v>
      </c>
      <c r="H314">
        <v>3.99</v>
      </c>
      <c r="I314">
        <v>0</v>
      </c>
      <c r="J314">
        <v>3.99</v>
      </c>
      <c r="K314">
        <v>-3.99</v>
      </c>
      <c r="L314">
        <v>0</v>
      </c>
      <c r="M314">
        <v>-3.99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 s="1">
        <f t="shared" si="12"/>
        <v>29.33</v>
      </c>
      <c r="U314" s="1">
        <f t="shared" si="13"/>
        <v>0</v>
      </c>
      <c r="V314" s="1">
        <f t="shared" si="14"/>
        <v>29.33</v>
      </c>
      <c r="W314" t="s">
        <v>837</v>
      </c>
      <c r="X314" t="s">
        <v>838</v>
      </c>
      <c r="Y314" t="s">
        <v>839</v>
      </c>
      <c r="Z314" t="s">
        <v>36</v>
      </c>
    </row>
    <row r="315" spans="1:26" x14ac:dyDescent="0.45">
      <c r="A315" t="s">
        <v>36</v>
      </c>
      <c r="B315">
        <v>10.08</v>
      </c>
      <c r="C315">
        <v>0</v>
      </c>
      <c r="D315">
        <v>10.08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 s="1">
        <f t="shared" si="12"/>
        <v>10.08</v>
      </c>
      <c r="U315" s="1">
        <f t="shared" si="13"/>
        <v>0</v>
      </c>
      <c r="V315" s="1">
        <f t="shared" si="14"/>
        <v>10.08</v>
      </c>
      <c r="W315" t="s">
        <v>840</v>
      </c>
      <c r="X315" t="s">
        <v>841</v>
      </c>
      <c r="Y315" t="s">
        <v>842</v>
      </c>
      <c r="Z315" t="s">
        <v>115</v>
      </c>
    </row>
    <row r="316" spans="1:26" x14ac:dyDescent="0.45">
      <c r="A316" t="s">
        <v>52</v>
      </c>
      <c r="B316">
        <v>49.59</v>
      </c>
      <c r="C316">
        <v>0</v>
      </c>
      <c r="D316">
        <v>49.59</v>
      </c>
      <c r="E316">
        <v>0</v>
      </c>
      <c r="F316">
        <v>0</v>
      </c>
      <c r="G316">
        <v>0</v>
      </c>
      <c r="H316">
        <v>15.9</v>
      </c>
      <c r="I316">
        <v>0</v>
      </c>
      <c r="J316">
        <v>15.9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 s="1">
        <f t="shared" si="12"/>
        <v>65.490000000000009</v>
      </c>
      <c r="U316" s="1">
        <f t="shared" si="13"/>
        <v>0</v>
      </c>
      <c r="V316" s="1">
        <f t="shared" si="14"/>
        <v>65.490000000000009</v>
      </c>
      <c r="W316" t="s">
        <v>843</v>
      </c>
      <c r="X316" t="s">
        <v>844</v>
      </c>
      <c r="Y316" t="s">
        <v>845</v>
      </c>
      <c r="Z316" t="s">
        <v>52</v>
      </c>
    </row>
    <row r="317" spans="1:26" x14ac:dyDescent="0.45">
      <c r="A317" t="s">
        <v>36</v>
      </c>
      <c r="B317">
        <v>30.24</v>
      </c>
      <c r="C317">
        <v>0</v>
      </c>
      <c r="D317">
        <v>30.24</v>
      </c>
      <c r="E317">
        <v>0</v>
      </c>
      <c r="F317">
        <v>0</v>
      </c>
      <c r="G317">
        <v>0</v>
      </c>
      <c r="H317">
        <v>2.99</v>
      </c>
      <c r="I317">
        <v>0</v>
      </c>
      <c r="J317">
        <v>2.99</v>
      </c>
      <c r="K317">
        <v>-2.99</v>
      </c>
      <c r="L317">
        <v>0</v>
      </c>
      <c r="M317">
        <v>-2.99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 s="1">
        <f t="shared" si="12"/>
        <v>30.239999999999995</v>
      </c>
      <c r="U317" s="1">
        <f t="shared" si="13"/>
        <v>0</v>
      </c>
      <c r="V317" s="1">
        <f t="shared" si="14"/>
        <v>30.239999999999995</v>
      </c>
      <c r="W317" t="s">
        <v>846</v>
      </c>
      <c r="X317" t="s">
        <v>847</v>
      </c>
      <c r="Y317" t="s">
        <v>848</v>
      </c>
      <c r="Z317" t="s">
        <v>36</v>
      </c>
    </row>
    <row r="318" spans="1:26" x14ac:dyDescent="0.45">
      <c r="A318" t="s">
        <v>30</v>
      </c>
      <c r="B318">
        <v>7.45</v>
      </c>
      <c r="C318">
        <v>0</v>
      </c>
      <c r="D318">
        <v>7.45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 s="1">
        <f t="shared" si="12"/>
        <v>7.45</v>
      </c>
      <c r="U318" s="1">
        <f t="shared" si="13"/>
        <v>0</v>
      </c>
      <c r="V318" s="1">
        <f t="shared" si="14"/>
        <v>7.45</v>
      </c>
      <c r="X318" t="s">
        <v>849</v>
      </c>
      <c r="Y318" t="s">
        <v>156</v>
      </c>
      <c r="Z318" t="s">
        <v>30</v>
      </c>
    </row>
    <row r="319" spans="1:26" x14ac:dyDescent="0.45">
      <c r="A319" t="s">
        <v>52</v>
      </c>
      <c r="B319">
        <v>35.950000000000003</v>
      </c>
      <c r="C319">
        <v>0</v>
      </c>
      <c r="D319">
        <v>35.950000000000003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 s="1">
        <f t="shared" si="12"/>
        <v>35.950000000000003</v>
      </c>
      <c r="U319" s="1">
        <f t="shared" si="13"/>
        <v>0</v>
      </c>
      <c r="V319" s="1">
        <f t="shared" si="14"/>
        <v>35.950000000000003</v>
      </c>
      <c r="W319" t="s">
        <v>850</v>
      </c>
      <c r="X319" t="s">
        <v>851</v>
      </c>
      <c r="Y319" t="s">
        <v>852</v>
      </c>
      <c r="Z319" t="s">
        <v>52</v>
      </c>
    </row>
    <row r="320" spans="1:26" x14ac:dyDescent="0.45">
      <c r="A320" t="s">
        <v>52</v>
      </c>
      <c r="B320">
        <v>13.18</v>
      </c>
      <c r="C320">
        <v>0</v>
      </c>
      <c r="D320">
        <v>13.18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 s="1">
        <f t="shared" si="12"/>
        <v>13.18</v>
      </c>
      <c r="U320" s="1">
        <f t="shared" si="13"/>
        <v>0</v>
      </c>
      <c r="V320" s="1">
        <f t="shared" si="14"/>
        <v>13.18</v>
      </c>
      <c r="W320" t="s">
        <v>853</v>
      </c>
      <c r="X320" t="s">
        <v>854</v>
      </c>
      <c r="Y320" t="s">
        <v>855</v>
      </c>
      <c r="Z320" t="s">
        <v>52</v>
      </c>
    </row>
    <row r="321" spans="1:26" x14ac:dyDescent="0.45">
      <c r="A321" t="s">
        <v>30</v>
      </c>
      <c r="B321">
        <v>15.99</v>
      </c>
      <c r="C321">
        <v>2.88</v>
      </c>
      <c r="D321">
        <v>13.11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 s="1">
        <f t="shared" si="12"/>
        <v>13.11</v>
      </c>
      <c r="U321" s="1">
        <f t="shared" si="13"/>
        <v>2.88</v>
      </c>
      <c r="V321" s="1">
        <f t="shared" si="14"/>
        <v>15.99</v>
      </c>
      <c r="W321" t="s">
        <v>31</v>
      </c>
      <c r="X321" t="s">
        <v>856</v>
      </c>
      <c r="Y321" t="s">
        <v>857</v>
      </c>
      <c r="Z321" t="s">
        <v>30</v>
      </c>
    </row>
    <row r="322" spans="1:26" x14ac:dyDescent="0.45">
      <c r="A322" t="s">
        <v>36</v>
      </c>
      <c r="B322">
        <v>60.48</v>
      </c>
      <c r="C322">
        <v>0</v>
      </c>
      <c r="D322">
        <v>60.48</v>
      </c>
      <c r="E322">
        <v>0</v>
      </c>
      <c r="F322">
        <v>0</v>
      </c>
      <c r="G322">
        <v>0</v>
      </c>
      <c r="H322">
        <v>17.53</v>
      </c>
      <c r="I322">
        <v>0</v>
      </c>
      <c r="J322">
        <v>17.53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 s="1">
        <f t="shared" si="12"/>
        <v>78.009999999999991</v>
      </c>
      <c r="U322" s="1">
        <f t="shared" si="13"/>
        <v>0</v>
      </c>
      <c r="V322" s="1">
        <f t="shared" si="14"/>
        <v>78.009999999999991</v>
      </c>
      <c r="W322" t="s">
        <v>858</v>
      </c>
      <c r="X322" t="s">
        <v>859</v>
      </c>
      <c r="Y322" t="s">
        <v>860</v>
      </c>
      <c r="Z322" t="s">
        <v>36</v>
      </c>
    </row>
    <row r="323" spans="1:26" x14ac:dyDescent="0.45">
      <c r="A323" t="s">
        <v>861</v>
      </c>
      <c r="B323">
        <v>92.07</v>
      </c>
      <c r="C323">
        <v>0</v>
      </c>
      <c r="D323">
        <v>92.07</v>
      </c>
      <c r="E323">
        <v>0</v>
      </c>
      <c r="F323">
        <v>0</v>
      </c>
      <c r="G323">
        <v>0</v>
      </c>
      <c r="H323">
        <v>9.67</v>
      </c>
      <c r="I323">
        <v>0</v>
      </c>
      <c r="J323">
        <v>9.67</v>
      </c>
      <c r="K323">
        <v>-9.67</v>
      </c>
      <c r="L323">
        <v>0</v>
      </c>
      <c r="M323">
        <v>-9.67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 s="1">
        <f t="shared" ref="T323:T386" si="15">SUM(D323+G323+J323+M323+P323+S323)</f>
        <v>92.07</v>
      </c>
      <c r="U323" s="1">
        <f t="shared" ref="U323:U386" si="16">C323+F323+I323+L323+O323+R323</f>
        <v>0</v>
      </c>
      <c r="V323" s="1">
        <f t="shared" ref="V323:V386" si="17">B323+E323+H323+K323+N323+Q323</f>
        <v>92.07</v>
      </c>
      <c r="W323" t="s">
        <v>862</v>
      </c>
      <c r="X323" t="s">
        <v>863</v>
      </c>
      <c r="Y323" t="s">
        <v>864</v>
      </c>
      <c r="Z323" t="s">
        <v>861</v>
      </c>
    </row>
    <row r="324" spans="1:26" x14ac:dyDescent="0.45">
      <c r="A324" t="s">
        <v>52</v>
      </c>
      <c r="B324">
        <v>10.08</v>
      </c>
      <c r="C324">
        <v>1.82</v>
      </c>
      <c r="D324">
        <v>8.26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 s="1">
        <f t="shared" si="15"/>
        <v>8.26</v>
      </c>
      <c r="U324" s="1">
        <f t="shared" si="16"/>
        <v>1.82</v>
      </c>
      <c r="V324" s="1">
        <f t="shared" si="17"/>
        <v>10.08</v>
      </c>
      <c r="W324" t="s">
        <v>865</v>
      </c>
      <c r="X324" t="s">
        <v>866</v>
      </c>
      <c r="Y324" t="s">
        <v>867</v>
      </c>
      <c r="Z324" t="s">
        <v>52</v>
      </c>
    </row>
    <row r="325" spans="1:26" x14ac:dyDescent="0.45">
      <c r="A325" t="s">
        <v>52</v>
      </c>
      <c r="B325">
        <v>46.24</v>
      </c>
      <c r="C325">
        <v>0</v>
      </c>
      <c r="D325">
        <v>46.24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 s="1">
        <f t="shared" si="15"/>
        <v>46.24</v>
      </c>
      <c r="U325" s="1">
        <f t="shared" si="16"/>
        <v>0</v>
      </c>
      <c r="V325" s="1">
        <f t="shared" si="17"/>
        <v>46.24</v>
      </c>
      <c r="W325" t="s">
        <v>868</v>
      </c>
      <c r="X325" t="s">
        <v>869</v>
      </c>
      <c r="Y325" t="s">
        <v>870</v>
      </c>
      <c r="Z325" t="s">
        <v>52</v>
      </c>
    </row>
    <row r="326" spans="1:26" x14ac:dyDescent="0.45">
      <c r="A326" t="s">
        <v>23</v>
      </c>
      <c r="B326">
        <v>18.68</v>
      </c>
      <c r="C326">
        <v>0</v>
      </c>
      <c r="D326">
        <v>18.68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 s="1">
        <f t="shared" si="15"/>
        <v>18.68</v>
      </c>
      <c r="U326" s="1">
        <f t="shared" si="16"/>
        <v>0</v>
      </c>
      <c r="V326" s="1">
        <f t="shared" si="17"/>
        <v>18.68</v>
      </c>
      <c r="W326" t="s">
        <v>871</v>
      </c>
      <c r="X326" t="s">
        <v>872</v>
      </c>
      <c r="Y326" t="s">
        <v>873</v>
      </c>
      <c r="Z326" t="s">
        <v>23</v>
      </c>
    </row>
    <row r="327" spans="1:26" x14ac:dyDescent="0.45">
      <c r="A327" t="s">
        <v>52</v>
      </c>
      <c r="B327">
        <v>29.64</v>
      </c>
      <c r="C327">
        <v>5.34</v>
      </c>
      <c r="D327">
        <v>24.3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 s="1">
        <f t="shared" si="15"/>
        <v>24.3</v>
      </c>
      <c r="U327" s="1">
        <f t="shared" si="16"/>
        <v>5.34</v>
      </c>
      <c r="V327" s="1">
        <f t="shared" si="17"/>
        <v>29.64</v>
      </c>
      <c r="W327" t="s">
        <v>874</v>
      </c>
      <c r="X327" t="s">
        <v>875</v>
      </c>
      <c r="Y327" t="s">
        <v>876</v>
      </c>
      <c r="Z327" t="s">
        <v>52</v>
      </c>
    </row>
    <row r="328" spans="1:26" x14ac:dyDescent="0.45">
      <c r="A328" t="s">
        <v>23</v>
      </c>
      <c r="B328">
        <v>20.329999999999998</v>
      </c>
      <c r="C328">
        <v>0</v>
      </c>
      <c r="D328">
        <v>20.329999999999998</v>
      </c>
      <c r="E328">
        <v>0</v>
      </c>
      <c r="F328">
        <v>0</v>
      </c>
      <c r="G328">
        <v>0</v>
      </c>
      <c r="H328">
        <v>15.01</v>
      </c>
      <c r="I328">
        <v>0</v>
      </c>
      <c r="J328">
        <v>15.01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 s="1">
        <f t="shared" si="15"/>
        <v>35.339999999999996</v>
      </c>
      <c r="U328" s="1">
        <f t="shared" si="16"/>
        <v>0</v>
      </c>
      <c r="V328" s="1">
        <f t="shared" si="17"/>
        <v>35.339999999999996</v>
      </c>
      <c r="W328" t="s">
        <v>877</v>
      </c>
      <c r="X328" t="s">
        <v>878</v>
      </c>
      <c r="Y328" t="s">
        <v>879</v>
      </c>
      <c r="Z328" t="s">
        <v>23</v>
      </c>
    </row>
    <row r="329" spans="1:26" x14ac:dyDescent="0.45">
      <c r="A329" t="s">
        <v>36</v>
      </c>
      <c r="B329">
        <v>19.48</v>
      </c>
      <c r="C329">
        <v>0</v>
      </c>
      <c r="D329">
        <v>19.48</v>
      </c>
      <c r="E329">
        <v>0</v>
      </c>
      <c r="F329">
        <v>0</v>
      </c>
      <c r="G329">
        <v>0</v>
      </c>
      <c r="H329">
        <v>0.25</v>
      </c>
      <c r="I329">
        <v>0</v>
      </c>
      <c r="J329">
        <v>0.25</v>
      </c>
      <c r="K329">
        <v>-0.25</v>
      </c>
      <c r="L329">
        <v>0</v>
      </c>
      <c r="M329">
        <v>-0.25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 s="1">
        <f t="shared" si="15"/>
        <v>19.48</v>
      </c>
      <c r="U329" s="1">
        <f t="shared" si="16"/>
        <v>0</v>
      </c>
      <c r="V329" s="1">
        <f t="shared" si="17"/>
        <v>19.48</v>
      </c>
      <c r="W329" t="s">
        <v>880</v>
      </c>
      <c r="X329" t="s">
        <v>881</v>
      </c>
      <c r="Y329" t="s">
        <v>882</v>
      </c>
      <c r="Z329" t="s">
        <v>36</v>
      </c>
    </row>
    <row r="330" spans="1:26" x14ac:dyDescent="0.45">
      <c r="A330" t="s">
        <v>23</v>
      </c>
      <c r="B330">
        <v>8.32</v>
      </c>
      <c r="C330">
        <v>0</v>
      </c>
      <c r="D330">
        <v>8.32</v>
      </c>
      <c r="E330">
        <v>0</v>
      </c>
      <c r="F330">
        <v>0</v>
      </c>
      <c r="G330">
        <v>0</v>
      </c>
      <c r="H330">
        <v>2.5</v>
      </c>
      <c r="I330">
        <v>0</v>
      </c>
      <c r="J330">
        <v>2.5</v>
      </c>
      <c r="K330">
        <v>-2.5</v>
      </c>
      <c r="L330">
        <v>0</v>
      </c>
      <c r="M330">
        <v>-2.5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 s="1">
        <f t="shared" si="15"/>
        <v>8.32</v>
      </c>
      <c r="U330" s="1">
        <f t="shared" si="16"/>
        <v>0</v>
      </c>
      <c r="V330" s="1">
        <f t="shared" si="17"/>
        <v>8.32</v>
      </c>
      <c r="W330" t="s">
        <v>883</v>
      </c>
      <c r="X330" t="s">
        <v>884</v>
      </c>
      <c r="Y330" t="s">
        <v>885</v>
      </c>
      <c r="Z330" t="s">
        <v>23</v>
      </c>
    </row>
    <row r="331" spans="1:26" x14ac:dyDescent="0.45">
      <c r="A331" t="s">
        <v>52</v>
      </c>
      <c r="B331">
        <v>48.63</v>
      </c>
      <c r="C331">
        <v>0</v>
      </c>
      <c r="D331">
        <v>48.63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 s="1">
        <f t="shared" si="15"/>
        <v>48.63</v>
      </c>
      <c r="U331" s="1">
        <f t="shared" si="16"/>
        <v>0</v>
      </c>
      <c r="V331" s="1">
        <f t="shared" si="17"/>
        <v>48.63</v>
      </c>
      <c r="W331" t="s">
        <v>886</v>
      </c>
      <c r="X331" t="s">
        <v>887</v>
      </c>
      <c r="Y331" t="s">
        <v>888</v>
      </c>
      <c r="Z331" t="s">
        <v>52</v>
      </c>
    </row>
    <row r="332" spans="1:26" x14ac:dyDescent="0.45">
      <c r="A332" t="s">
        <v>52</v>
      </c>
      <c r="B332">
        <v>9.83</v>
      </c>
      <c r="C332">
        <v>0</v>
      </c>
      <c r="D332">
        <v>9.83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 s="1">
        <f t="shared" si="15"/>
        <v>9.83</v>
      </c>
      <c r="U332" s="1">
        <f t="shared" si="16"/>
        <v>0</v>
      </c>
      <c r="V332" s="1">
        <f t="shared" si="17"/>
        <v>9.83</v>
      </c>
      <c r="W332" t="s">
        <v>889</v>
      </c>
      <c r="X332" t="s">
        <v>890</v>
      </c>
      <c r="Y332" t="s">
        <v>891</v>
      </c>
      <c r="Z332" t="s">
        <v>52</v>
      </c>
    </row>
    <row r="333" spans="1:26" x14ac:dyDescent="0.45">
      <c r="A333" t="s">
        <v>36</v>
      </c>
      <c r="B333">
        <v>8.4</v>
      </c>
      <c r="C333">
        <v>0</v>
      </c>
      <c r="D333">
        <v>8.4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 s="1">
        <f t="shared" si="15"/>
        <v>8.4</v>
      </c>
      <c r="U333" s="1">
        <f t="shared" si="16"/>
        <v>0</v>
      </c>
      <c r="V333" s="1">
        <f t="shared" si="17"/>
        <v>8.4</v>
      </c>
      <c r="W333" t="s">
        <v>892</v>
      </c>
      <c r="X333" t="s">
        <v>893</v>
      </c>
      <c r="Y333" t="s">
        <v>244</v>
      </c>
      <c r="Z333" t="s">
        <v>36</v>
      </c>
    </row>
    <row r="334" spans="1:26" x14ac:dyDescent="0.45">
      <c r="A334" t="s">
        <v>52</v>
      </c>
      <c r="B334">
        <v>6.53</v>
      </c>
      <c r="C334">
        <v>0</v>
      </c>
      <c r="D334">
        <v>6.53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 s="1">
        <f t="shared" si="15"/>
        <v>6.53</v>
      </c>
      <c r="U334" s="1">
        <f t="shared" si="16"/>
        <v>0</v>
      </c>
      <c r="V334" s="1">
        <f t="shared" si="17"/>
        <v>6.53</v>
      </c>
      <c r="W334" t="s">
        <v>124</v>
      </c>
      <c r="X334" t="s">
        <v>894</v>
      </c>
      <c r="Y334" t="s">
        <v>126</v>
      </c>
      <c r="Z334" t="s">
        <v>52</v>
      </c>
    </row>
    <row r="335" spans="1:26" x14ac:dyDescent="0.45">
      <c r="A335" t="s">
        <v>36</v>
      </c>
      <c r="B335">
        <v>5.03</v>
      </c>
      <c r="C335">
        <v>0</v>
      </c>
      <c r="D335">
        <v>5.03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 s="1">
        <f t="shared" si="15"/>
        <v>5.03</v>
      </c>
      <c r="U335" s="1">
        <f t="shared" si="16"/>
        <v>0</v>
      </c>
      <c r="V335" s="1">
        <f t="shared" si="17"/>
        <v>5.03</v>
      </c>
      <c r="W335" t="s">
        <v>895</v>
      </c>
      <c r="X335" t="s">
        <v>896</v>
      </c>
      <c r="Y335" t="s">
        <v>897</v>
      </c>
      <c r="Z335" t="s">
        <v>36</v>
      </c>
    </row>
    <row r="336" spans="1:26" x14ac:dyDescent="0.45">
      <c r="A336" t="s">
        <v>52</v>
      </c>
      <c r="B336">
        <v>21.57</v>
      </c>
      <c r="C336">
        <v>0</v>
      </c>
      <c r="D336">
        <v>21.57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 s="1">
        <f t="shared" si="15"/>
        <v>21.57</v>
      </c>
      <c r="U336" s="1">
        <f t="shared" si="16"/>
        <v>0</v>
      </c>
      <c r="V336" s="1">
        <f t="shared" si="17"/>
        <v>21.57</v>
      </c>
      <c r="W336" t="s">
        <v>850</v>
      </c>
      <c r="X336" t="s">
        <v>898</v>
      </c>
      <c r="Y336" t="s">
        <v>852</v>
      </c>
      <c r="Z336" t="s">
        <v>52</v>
      </c>
    </row>
    <row r="337" spans="1:26" x14ac:dyDescent="0.45">
      <c r="A337" t="s">
        <v>30</v>
      </c>
      <c r="B337">
        <v>39.96</v>
      </c>
      <c r="C337">
        <v>7.2</v>
      </c>
      <c r="D337">
        <v>32.76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 s="1">
        <f t="shared" si="15"/>
        <v>32.76</v>
      </c>
      <c r="U337" s="1">
        <f t="shared" si="16"/>
        <v>7.2</v>
      </c>
      <c r="V337" s="1">
        <f t="shared" si="17"/>
        <v>39.96</v>
      </c>
      <c r="W337" t="s">
        <v>31</v>
      </c>
      <c r="X337" t="s">
        <v>899</v>
      </c>
      <c r="Y337" t="s">
        <v>900</v>
      </c>
      <c r="Z337" t="s">
        <v>30</v>
      </c>
    </row>
    <row r="338" spans="1:26" x14ac:dyDescent="0.45">
      <c r="A338" t="s">
        <v>36</v>
      </c>
      <c r="B338">
        <v>25.6</v>
      </c>
      <c r="C338">
        <v>0</v>
      </c>
      <c r="D338">
        <v>25.6</v>
      </c>
      <c r="E338">
        <v>0</v>
      </c>
      <c r="F338">
        <v>0</v>
      </c>
      <c r="G338">
        <v>0</v>
      </c>
      <c r="H338">
        <v>15.01</v>
      </c>
      <c r="I338">
        <v>0</v>
      </c>
      <c r="J338">
        <v>15.01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 s="1">
        <f t="shared" si="15"/>
        <v>40.61</v>
      </c>
      <c r="U338" s="1">
        <f t="shared" si="16"/>
        <v>0</v>
      </c>
      <c r="V338" s="1">
        <f t="shared" si="17"/>
        <v>40.61</v>
      </c>
      <c r="W338" t="s">
        <v>901</v>
      </c>
      <c r="X338" t="s">
        <v>902</v>
      </c>
      <c r="Y338" t="s">
        <v>903</v>
      </c>
      <c r="Z338" t="s">
        <v>36</v>
      </c>
    </row>
    <row r="339" spans="1:26" x14ac:dyDescent="0.45">
      <c r="A339" t="s">
        <v>23</v>
      </c>
      <c r="B339">
        <v>38.299999999999997</v>
      </c>
      <c r="C339">
        <v>0</v>
      </c>
      <c r="D339">
        <v>38.299999999999997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 s="1">
        <f t="shared" si="15"/>
        <v>38.299999999999997</v>
      </c>
      <c r="U339" s="1">
        <f t="shared" si="16"/>
        <v>0</v>
      </c>
      <c r="V339" s="1">
        <f t="shared" si="17"/>
        <v>38.299999999999997</v>
      </c>
      <c r="W339" t="s">
        <v>904</v>
      </c>
      <c r="X339" t="s">
        <v>905</v>
      </c>
      <c r="Y339" t="s">
        <v>906</v>
      </c>
      <c r="Z339" t="s">
        <v>23</v>
      </c>
    </row>
    <row r="340" spans="1:26" x14ac:dyDescent="0.45">
      <c r="A340" t="s">
        <v>30</v>
      </c>
      <c r="B340">
        <v>4.99</v>
      </c>
      <c r="C340">
        <v>0.9</v>
      </c>
      <c r="D340">
        <v>4.09</v>
      </c>
      <c r="E340">
        <v>0</v>
      </c>
      <c r="F340">
        <v>0</v>
      </c>
      <c r="G340">
        <v>0</v>
      </c>
      <c r="H340">
        <v>2.7</v>
      </c>
      <c r="I340">
        <v>0.49</v>
      </c>
      <c r="J340">
        <v>2.21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 s="1">
        <f t="shared" si="15"/>
        <v>6.3</v>
      </c>
      <c r="U340" s="1">
        <f t="shared" si="16"/>
        <v>1.3900000000000001</v>
      </c>
      <c r="V340" s="1">
        <f t="shared" si="17"/>
        <v>7.69</v>
      </c>
      <c r="W340" t="s">
        <v>31</v>
      </c>
      <c r="X340" t="s">
        <v>907</v>
      </c>
      <c r="Y340" t="s">
        <v>908</v>
      </c>
      <c r="Z340" t="s">
        <v>30</v>
      </c>
    </row>
    <row r="341" spans="1:26" x14ac:dyDescent="0.45">
      <c r="A341" t="s">
        <v>36</v>
      </c>
      <c r="B341">
        <v>58.66</v>
      </c>
      <c r="C341">
        <v>0</v>
      </c>
      <c r="D341">
        <v>58.66</v>
      </c>
      <c r="E341">
        <v>0</v>
      </c>
      <c r="F341">
        <v>0</v>
      </c>
      <c r="G341">
        <v>0</v>
      </c>
      <c r="H341">
        <v>3.99</v>
      </c>
      <c r="I341">
        <v>0</v>
      </c>
      <c r="J341">
        <v>3.99</v>
      </c>
      <c r="K341">
        <v>-3.99</v>
      </c>
      <c r="L341">
        <v>0</v>
      </c>
      <c r="M341">
        <v>-3.99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 s="1">
        <f t="shared" si="15"/>
        <v>58.66</v>
      </c>
      <c r="U341" s="1">
        <f t="shared" si="16"/>
        <v>0</v>
      </c>
      <c r="V341" s="1">
        <f t="shared" si="17"/>
        <v>58.66</v>
      </c>
      <c r="W341" t="s">
        <v>186</v>
      </c>
      <c r="X341" t="s">
        <v>909</v>
      </c>
      <c r="Y341" t="s">
        <v>188</v>
      </c>
      <c r="Z341" t="s">
        <v>36</v>
      </c>
    </row>
    <row r="342" spans="1:26" x14ac:dyDescent="0.45">
      <c r="A342" t="s">
        <v>36</v>
      </c>
      <c r="B342">
        <v>180.44</v>
      </c>
      <c r="C342">
        <v>0</v>
      </c>
      <c r="D342">
        <v>180.44</v>
      </c>
      <c r="E342">
        <v>0</v>
      </c>
      <c r="F342">
        <v>0</v>
      </c>
      <c r="G342">
        <v>0</v>
      </c>
      <c r="H342">
        <v>15</v>
      </c>
      <c r="I342">
        <v>0</v>
      </c>
      <c r="J342">
        <v>15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 s="1">
        <f t="shared" si="15"/>
        <v>195.44</v>
      </c>
      <c r="U342" s="1">
        <f t="shared" si="16"/>
        <v>0</v>
      </c>
      <c r="V342" s="1">
        <f t="shared" si="17"/>
        <v>195.44</v>
      </c>
      <c r="W342" t="s">
        <v>910</v>
      </c>
      <c r="X342" t="s">
        <v>911</v>
      </c>
      <c r="Y342" t="s">
        <v>912</v>
      </c>
      <c r="Z342" t="s">
        <v>36</v>
      </c>
    </row>
    <row r="343" spans="1:26" x14ac:dyDescent="0.45">
      <c r="A343" t="s">
        <v>36</v>
      </c>
      <c r="B343">
        <v>13.44</v>
      </c>
      <c r="C343">
        <v>0</v>
      </c>
      <c r="D343">
        <v>13.44</v>
      </c>
      <c r="E343">
        <v>0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 s="1">
        <f t="shared" si="15"/>
        <v>13.44</v>
      </c>
      <c r="U343" s="1">
        <f t="shared" si="16"/>
        <v>0</v>
      </c>
      <c r="V343" s="1">
        <f t="shared" si="17"/>
        <v>13.44</v>
      </c>
      <c r="W343" t="s">
        <v>913</v>
      </c>
      <c r="X343" t="s">
        <v>914</v>
      </c>
      <c r="Y343" t="s">
        <v>915</v>
      </c>
      <c r="Z343" t="s">
        <v>36</v>
      </c>
    </row>
    <row r="344" spans="1:26" x14ac:dyDescent="0.45">
      <c r="A344" t="s">
        <v>23</v>
      </c>
      <c r="B344">
        <v>22.76</v>
      </c>
      <c r="C344">
        <v>0</v>
      </c>
      <c r="D344">
        <v>22.76</v>
      </c>
      <c r="E344">
        <v>0</v>
      </c>
      <c r="F344">
        <v>0</v>
      </c>
      <c r="G344">
        <v>0</v>
      </c>
      <c r="H344">
        <v>15.04</v>
      </c>
      <c r="I344">
        <v>0</v>
      </c>
      <c r="J344">
        <v>15.04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 s="1">
        <f t="shared" si="15"/>
        <v>37.799999999999997</v>
      </c>
      <c r="U344" s="1">
        <f t="shared" si="16"/>
        <v>0</v>
      </c>
      <c r="V344" s="1">
        <f t="shared" si="17"/>
        <v>37.799999999999997</v>
      </c>
      <c r="W344" t="s">
        <v>916</v>
      </c>
      <c r="X344" t="s">
        <v>917</v>
      </c>
      <c r="Y344" t="s">
        <v>918</v>
      </c>
      <c r="Z344" t="s">
        <v>23</v>
      </c>
    </row>
    <row r="345" spans="1:26" x14ac:dyDescent="0.45">
      <c r="A345" t="s">
        <v>36</v>
      </c>
      <c r="B345">
        <v>6.97</v>
      </c>
      <c r="C345">
        <v>0</v>
      </c>
      <c r="D345">
        <v>6.97</v>
      </c>
      <c r="E345">
        <v>0</v>
      </c>
      <c r="F345">
        <v>0</v>
      </c>
      <c r="G345">
        <v>0</v>
      </c>
      <c r="H345">
        <v>15.01</v>
      </c>
      <c r="I345">
        <v>0</v>
      </c>
      <c r="J345">
        <v>15.01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 s="1">
        <f t="shared" si="15"/>
        <v>21.98</v>
      </c>
      <c r="U345" s="1">
        <f t="shared" si="16"/>
        <v>0</v>
      </c>
      <c r="V345" s="1">
        <f t="shared" si="17"/>
        <v>21.98</v>
      </c>
      <c r="W345" t="s">
        <v>919</v>
      </c>
      <c r="X345" t="s">
        <v>920</v>
      </c>
      <c r="Y345" t="s">
        <v>921</v>
      </c>
      <c r="Z345" t="s">
        <v>36</v>
      </c>
    </row>
    <row r="346" spans="1:26" x14ac:dyDescent="0.45">
      <c r="A346" t="s">
        <v>52</v>
      </c>
      <c r="B346">
        <v>18.920000000000002</v>
      </c>
      <c r="C346">
        <v>3.41</v>
      </c>
      <c r="D346">
        <v>15.51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 s="1">
        <f t="shared" si="15"/>
        <v>15.51</v>
      </c>
      <c r="U346" s="1">
        <f t="shared" si="16"/>
        <v>3.41</v>
      </c>
      <c r="V346" s="1">
        <f t="shared" si="17"/>
        <v>18.920000000000002</v>
      </c>
      <c r="W346" t="s">
        <v>922</v>
      </c>
      <c r="X346" t="s">
        <v>923</v>
      </c>
      <c r="Y346" t="s">
        <v>924</v>
      </c>
      <c r="Z346" t="s">
        <v>52</v>
      </c>
    </row>
    <row r="347" spans="1:26" x14ac:dyDescent="0.45">
      <c r="A347" t="s">
        <v>30</v>
      </c>
      <c r="B347">
        <v>9.99</v>
      </c>
      <c r="C347">
        <v>1.8</v>
      </c>
      <c r="D347">
        <v>8.19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 s="1">
        <f t="shared" si="15"/>
        <v>8.19</v>
      </c>
      <c r="U347" s="1">
        <f t="shared" si="16"/>
        <v>1.8</v>
      </c>
      <c r="V347" s="1">
        <f t="shared" si="17"/>
        <v>9.99</v>
      </c>
      <c r="W347" t="s">
        <v>31</v>
      </c>
      <c r="X347" t="s">
        <v>925</v>
      </c>
      <c r="Y347" t="s">
        <v>926</v>
      </c>
      <c r="Z347" t="s">
        <v>30</v>
      </c>
    </row>
    <row r="348" spans="1:26" x14ac:dyDescent="0.45">
      <c r="A348" t="s">
        <v>30</v>
      </c>
      <c r="B348">
        <v>11.99</v>
      </c>
      <c r="C348">
        <v>2.16</v>
      </c>
      <c r="D348">
        <v>9.83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 s="1">
        <f t="shared" si="15"/>
        <v>9.83</v>
      </c>
      <c r="U348" s="1">
        <f t="shared" si="16"/>
        <v>2.16</v>
      </c>
      <c r="V348" s="1">
        <f t="shared" si="17"/>
        <v>11.99</v>
      </c>
      <c r="W348" t="s">
        <v>31</v>
      </c>
      <c r="X348" t="s">
        <v>927</v>
      </c>
      <c r="Y348" t="s">
        <v>928</v>
      </c>
      <c r="Z348" t="s">
        <v>30</v>
      </c>
    </row>
    <row r="349" spans="1:26" x14ac:dyDescent="0.45">
      <c r="A349" t="s">
        <v>52</v>
      </c>
      <c r="B349">
        <v>27.26</v>
      </c>
      <c r="C349">
        <v>0</v>
      </c>
      <c r="D349">
        <v>27.26</v>
      </c>
      <c r="E349">
        <v>0</v>
      </c>
      <c r="F349">
        <v>0</v>
      </c>
      <c r="G349">
        <v>0</v>
      </c>
      <c r="H349">
        <v>15.57</v>
      </c>
      <c r="I349">
        <v>0</v>
      </c>
      <c r="J349">
        <v>15.57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 s="1">
        <f t="shared" si="15"/>
        <v>42.83</v>
      </c>
      <c r="U349" s="1">
        <f t="shared" si="16"/>
        <v>0</v>
      </c>
      <c r="V349" s="1">
        <f t="shared" si="17"/>
        <v>42.83</v>
      </c>
      <c r="W349" t="s">
        <v>929</v>
      </c>
      <c r="X349" t="s">
        <v>930</v>
      </c>
      <c r="Y349" t="s">
        <v>931</v>
      </c>
      <c r="Z349" t="s">
        <v>52</v>
      </c>
    </row>
    <row r="350" spans="1:26" x14ac:dyDescent="0.45">
      <c r="A350" t="s">
        <v>30</v>
      </c>
      <c r="B350">
        <v>4.99</v>
      </c>
      <c r="C350">
        <v>0.9</v>
      </c>
      <c r="D350">
        <v>4.09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 s="1">
        <f t="shared" si="15"/>
        <v>4.09</v>
      </c>
      <c r="U350" s="1">
        <f t="shared" si="16"/>
        <v>0.9</v>
      </c>
      <c r="V350" s="1">
        <f t="shared" si="17"/>
        <v>4.99</v>
      </c>
      <c r="W350" t="s">
        <v>31</v>
      </c>
      <c r="X350" t="s">
        <v>932</v>
      </c>
      <c r="Y350" t="s">
        <v>933</v>
      </c>
      <c r="Z350" t="s">
        <v>30</v>
      </c>
    </row>
    <row r="351" spans="1:26" x14ac:dyDescent="0.45">
      <c r="A351" t="s">
        <v>23</v>
      </c>
      <c r="B351">
        <v>97.5</v>
      </c>
      <c r="C351">
        <v>0</v>
      </c>
      <c r="D351">
        <v>97.5</v>
      </c>
      <c r="E351">
        <v>0</v>
      </c>
      <c r="F351">
        <v>0</v>
      </c>
      <c r="G351">
        <v>0</v>
      </c>
      <c r="H351">
        <v>19</v>
      </c>
      <c r="I351">
        <v>0</v>
      </c>
      <c r="J351">
        <v>19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 s="1">
        <f t="shared" si="15"/>
        <v>116.5</v>
      </c>
      <c r="U351" s="1">
        <f t="shared" si="16"/>
        <v>0</v>
      </c>
      <c r="V351" s="1">
        <f t="shared" si="17"/>
        <v>116.5</v>
      </c>
      <c r="W351" t="s">
        <v>934</v>
      </c>
      <c r="X351" t="s">
        <v>935</v>
      </c>
      <c r="Y351" t="s">
        <v>873</v>
      </c>
      <c r="Z351" t="s">
        <v>23</v>
      </c>
    </row>
    <row r="352" spans="1:26" x14ac:dyDescent="0.45">
      <c r="A352" t="s">
        <v>52</v>
      </c>
      <c r="B352">
        <v>22.94</v>
      </c>
      <c r="C352">
        <v>4.1399999999999997</v>
      </c>
      <c r="D352">
        <v>18.8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 s="1">
        <f t="shared" si="15"/>
        <v>18.8</v>
      </c>
      <c r="U352" s="1">
        <f t="shared" si="16"/>
        <v>4.1399999999999997</v>
      </c>
      <c r="V352" s="1">
        <f t="shared" si="17"/>
        <v>22.94</v>
      </c>
      <c r="W352" t="s">
        <v>936</v>
      </c>
      <c r="X352" t="s">
        <v>937</v>
      </c>
      <c r="Y352" t="s">
        <v>97</v>
      </c>
      <c r="Z352" t="s">
        <v>52</v>
      </c>
    </row>
    <row r="353" spans="1:26" x14ac:dyDescent="0.45">
      <c r="A353" t="s">
        <v>23</v>
      </c>
      <c r="B353">
        <v>4.49</v>
      </c>
      <c r="C353">
        <v>0</v>
      </c>
      <c r="D353">
        <v>4.49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 s="1">
        <f t="shared" si="15"/>
        <v>4.49</v>
      </c>
      <c r="U353" s="1">
        <f t="shared" si="16"/>
        <v>0</v>
      </c>
      <c r="V353" s="1">
        <f t="shared" si="17"/>
        <v>4.49</v>
      </c>
      <c r="W353" t="s">
        <v>938</v>
      </c>
      <c r="X353" t="s">
        <v>939</v>
      </c>
      <c r="Y353" t="s">
        <v>940</v>
      </c>
      <c r="Z353" t="s">
        <v>23</v>
      </c>
    </row>
    <row r="354" spans="1:26" x14ac:dyDescent="0.45">
      <c r="A354" t="s">
        <v>36</v>
      </c>
      <c r="B354">
        <v>33.6</v>
      </c>
      <c r="C354">
        <v>0</v>
      </c>
      <c r="D354">
        <v>33.6</v>
      </c>
      <c r="E354">
        <v>0</v>
      </c>
      <c r="F354">
        <v>0</v>
      </c>
      <c r="G354">
        <v>0</v>
      </c>
      <c r="H354">
        <v>15.6</v>
      </c>
      <c r="I354">
        <v>0</v>
      </c>
      <c r="J354">
        <v>15.6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 s="1">
        <f t="shared" si="15"/>
        <v>49.2</v>
      </c>
      <c r="U354" s="1">
        <f t="shared" si="16"/>
        <v>0</v>
      </c>
      <c r="V354" s="1">
        <f t="shared" si="17"/>
        <v>49.2</v>
      </c>
      <c r="W354" t="s">
        <v>941</v>
      </c>
      <c r="X354" t="s">
        <v>942</v>
      </c>
      <c r="Y354" t="s">
        <v>943</v>
      </c>
      <c r="Z354" t="s">
        <v>36</v>
      </c>
    </row>
    <row r="355" spans="1:26" x14ac:dyDescent="0.45">
      <c r="A355" t="s">
        <v>30</v>
      </c>
      <c r="B355">
        <v>28.68</v>
      </c>
      <c r="C355">
        <v>0</v>
      </c>
      <c r="D355">
        <v>28.68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 s="1">
        <f t="shared" si="15"/>
        <v>28.68</v>
      </c>
      <c r="U355" s="1">
        <f t="shared" si="16"/>
        <v>0</v>
      </c>
      <c r="V355" s="1">
        <f t="shared" si="17"/>
        <v>28.68</v>
      </c>
      <c r="X355" t="s">
        <v>944</v>
      </c>
      <c r="Y355" t="s">
        <v>156</v>
      </c>
      <c r="Z355" t="s">
        <v>30</v>
      </c>
    </row>
    <row r="356" spans="1:26" x14ac:dyDescent="0.45">
      <c r="A356" t="s">
        <v>30</v>
      </c>
      <c r="B356">
        <v>25.98</v>
      </c>
      <c r="C356">
        <v>4.68</v>
      </c>
      <c r="D356">
        <v>21.3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 s="1">
        <f t="shared" si="15"/>
        <v>21.3</v>
      </c>
      <c r="U356" s="1">
        <f t="shared" si="16"/>
        <v>4.68</v>
      </c>
      <c r="V356" s="1">
        <f t="shared" si="17"/>
        <v>25.98</v>
      </c>
      <c r="W356" t="s">
        <v>31</v>
      </c>
      <c r="X356" t="s">
        <v>945</v>
      </c>
      <c r="Y356" t="s">
        <v>946</v>
      </c>
      <c r="Z356" t="s">
        <v>30</v>
      </c>
    </row>
    <row r="357" spans="1:26" x14ac:dyDescent="0.45">
      <c r="A357" t="s">
        <v>36</v>
      </c>
      <c r="B357">
        <v>58.8</v>
      </c>
      <c r="C357">
        <v>0</v>
      </c>
      <c r="D357">
        <v>58.8</v>
      </c>
      <c r="E357">
        <v>0</v>
      </c>
      <c r="F357">
        <v>0</v>
      </c>
      <c r="G357">
        <v>0</v>
      </c>
      <c r="H357">
        <v>2.99</v>
      </c>
      <c r="I357">
        <v>0</v>
      </c>
      <c r="J357">
        <v>2.99</v>
      </c>
      <c r="K357">
        <v>-2.99</v>
      </c>
      <c r="L357">
        <v>0</v>
      </c>
      <c r="M357">
        <v>-2.99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 s="1">
        <f t="shared" si="15"/>
        <v>58.8</v>
      </c>
      <c r="U357" s="1">
        <f t="shared" si="16"/>
        <v>0</v>
      </c>
      <c r="V357" s="1">
        <f t="shared" si="17"/>
        <v>58.8</v>
      </c>
      <c r="W357" t="s">
        <v>947</v>
      </c>
      <c r="X357" t="s">
        <v>948</v>
      </c>
      <c r="Y357" t="s">
        <v>949</v>
      </c>
      <c r="Z357" t="s">
        <v>115</v>
      </c>
    </row>
    <row r="358" spans="1:26" x14ac:dyDescent="0.45">
      <c r="A358" t="s">
        <v>52</v>
      </c>
      <c r="B358">
        <v>18.93</v>
      </c>
      <c r="C358">
        <v>0</v>
      </c>
      <c r="D358">
        <v>18.93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 s="1">
        <f t="shared" si="15"/>
        <v>18.93</v>
      </c>
      <c r="U358" s="1">
        <f t="shared" si="16"/>
        <v>0</v>
      </c>
      <c r="V358" s="1">
        <f t="shared" si="17"/>
        <v>18.93</v>
      </c>
      <c r="W358" t="s">
        <v>950</v>
      </c>
      <c r="X358" t="s">
        <v>951</v>
      </c>
      <c r="Y358" t="s">
        <v>952</v>
      </c>
      <c r="Z358" t="s">
        <v>52</v>
      </c>
    </row>
    <row r="359" spans="1:26" x14ac:dyDescent="0.45">
      <c r="A359" t="s">
        <v>36</v>
      </c>
      <c r="B359">
        <v>15.12</v>
      </c>
      <c r="C359">
        <v>0</v>
      </c>
      <c r="D359">
        <v>15.12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 s="1">
        <f t="shared" si="15"/>
        <v>15.12</v>
      </c>
      <c r="U359" s="1">
        <f t="shared" si="16"/>
        <v>0</v>
      </c>
      <c r="V359" s="1">
        <f t="shared" si="17"/>
        <v>15.12</v>
      </c>
      <c r="W359" t="s">
        <v>953</v>
      </c>
      <c r="X359" t="s">
        <v>954</v>
      </c>
      <c r="Y359" t="s">
        <v>955</v>
      </c>
      <c r="Z359" t="s">
        <v>36</v>
      </c>
    </row>
    <row r="360" spans="1:26" x14ac:dyDescent="0.45">
      <c r="A360" t="s">
        <v>36</v>
      </c>
      <c r="B360">
        <v>55.3</v>
      </c>
      <c r="C360">
        <v>0</v>
      </c>
      <c r="D360">
        <v>55.3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 s="1">
        <f t="shared" si="15"/>
        <v>55.3</v>
      </c>
      <c r="U360" s="1">
        <f t="shared" si="16"/>
        <v>0</v>
      </c>
      <c r="V360" s="1">
        <f t="shared" si="17"/>
        <v>55.3</v>
      </c>
      <c r="X360" t="s">
        <v>956</v>
      </c>
      <c r="Y360" t="s">
        <v>957</v>
      </c>
      <c r="Z360" t="s">
        <v>39</v>
      </c>
    </row>
    <row r="361" spans="1:26" x14ac:dyDescent="0.45">
      <c r="A361" t="s">
        <v>30</v>
      </c>
      <c r="B361">
        <v>6.55</v>
      </c>
      <c r="C361">
        <v>0</v>
      </c>
      <c r="D361">
        <v>6.55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 s="1">
        <f t="shared" si="15"/>
        <v>6.55</v>
      </c>
      <c r="U361" s="1">
        <f t="shared" si="16"/>
        <v>0</v>
      </c>
      <c r="V361" s="1">
        <f t="shared" si="17"/>
        <v>6.55</v>
      </c>
      <c r="X361" t="s">
        <v>958</v>
      </c>
      <c r="Y361" t="s">
        <v>311</v>
      </c>
      <c r="Z361" t="s">
        <v>30</v>
      </c>
    </row>
    <row r="362" spans="1:26" x14ac:dyDescent="0.45">
      <c r="A362" t="s">
        <v>30</v>
      </c>
      <c r="B362">
        <v>16.39</v>
      </c>
      <c r="C362">
        <v>0</v>
      </c>
      <c r="D362">
        <v>16.39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 s="1">
        <f t="shared" si="15"/>
        <v>16.39</v>
      </c>
      <c r="U362" s="1">
        <f t="shared" si="16"/>
        <v>0</v>
      </c>
      <c r="V362" s="1">
        <f t="shared" si="17"/>
        <v>16.39</v>
      </c>
      <c r="X362" t="s">
        <v>959</v>
      </c>
      <c r="Y362" t="s">
        <v>960</v>
      </c>
      <c r="Z362" t="s">
        <v>30</v>
      </c>
    </row>
    <row r="363" spans="1:26" x14ac:dyDescent="0.45">
      <c r="A363" t="s">
        <v>23</v>
      </c>
      <c r="B363">
        <v>11.22</v>
      </c>
      <c r="C363">
        <v>0</v>
      </c>
      <c r="D363">
        <v>11.22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 s="1">
        <f t="shared" si="15"/>
        <v>11.22</v>
      </c>
      <c r="U363" s="1">
        <f t="shared" si="16"/>
        <v>0</v>
      </c>
      <c r="V363" s="1">
        <f t="shared" si="17"/>
        <v>11.22</v>
      </c>
      <c r="W363" t="s">
        <v>961</v>
      </c>
      <c r="X363" t="s">
        <v>962</v>
      </c>
      <c r="Y363" t="s">
        <v>963</v>
      </c>
      <c r="Z363" t="s">
        <v>23</v>
      </c>
    </row>
    <row r="364" spans="1:26" x14ac:dyDescent="0.45">
      <c r="A364" t="s">
        <v>52</v>
      </c>
      <c r="B364">
        <v>5.79</v>
      </c>
      <c r="C364">
        <v>0</v>
      </c>
      <c r="D364">
        <v>5.79</v>
      </c>
      <c r="E364">
        <v>0</v>
      </c>
      <c r="F364">
        <v>0</v>
      </c>
      <c r="G364">
        <v>0</v>
      </c>
      <c r="H364">
        <v>15.45</v>
      </c>
      <c r="I364">
        <v>0</v>
      </c>
      <c r="J364">
        <v>15.45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 s="1">
        <f t="shared" si="15"/>
        <v>21.24</v>
      </c>
      <c r="U364" s="1">
        <f t="shared" si="16"/>
        <v>0</v>
      </c>
      <c r="V364" s="1">
        <f t="shared" si="17"/>
        <v>21.24</v>
      </c>
      <c r="W364" t="s">
        <v>964</v>
      </c>
      <c r="X364" t="s">
        <v>965</v>
      </c>
      <c r="Y364" t="s">
        <v>966</v>
      </c>
      <c r="Z364" t="s">
        <v>52</v>
      </c>
    </row>
    <row r="365" spans="1:26" x14ac:dyDescent="0.45">
      <c r="A365" t="s">
        <v>36</v>
      </c>
      <c r="B365">
        <v>15.12</v>
      </c>
      <c r="C365">
        <v>0</v>
      </c>
      <c r="D365">
        <v>15.12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 s="1">
        <f t="shared" si="15"/>
        <v>15.12</v>
      </c>
      <c r="U365" s="1">
        <f t="shared" si="16"/>
        <v>0</v>
      </c>
      <c r="V365" s="1">
        <f t="shared" si="17"/>
        <v>15.12</v>
      </c>
      <c r="W365" t="s">
        <v>967</v>
      </c>
      <c r="X365" t="s">
        <v>968</v>
      </c>
      <c r="Y365" t="s">
        <v>969</v>
      </c>
      <c r="Z365" t="s">
        <v>115</v>
      </c>
    </row>
    <row r="366" spans="1:26" x14ac:dyDescent="0.45">
      <c r="A366" t="s">
        <v>23</v>
      </c>
      <c r="B366">
        <v>111.83</v>
      </c>
      <c r="C366">
        <v>0</v>
      </c>
      <c r="D366">
        <v>111.83</v>
      </c>
      <c r="E366">
        <v>0</v>
      </c>
      <c r="F366">
        <v>0</v>
      </c>
      <c r="G366">
        <v>0</v>
      </c>
      <c r="H366">
        <v>19.8</v>
      </c>
      <c r="I366">
        <v>0</v>
      </c>
      <c r="J366">
        <v>19.8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 s="1">
        <f t="shared" si="15"/>
        <v>131.63</v>
      </c>
      <c r="U366" s="1">
        <f t="shared" si="16"/>
        <v>0</v>
      </c>
      <c r="V366" s="1">
        <f t="shared" si="17"/>
        <v>131.63</v>
      </c>
      <c r="W366" t="s">
        <v>970</v>
      </c>
      <c r="X366" t="s">
        <v>971</v>
      </c>
      <c r="Y366" t="s">
        <v>972</v>
      </c>
      <c r="Z366" t="s">
        <v>23</v>
      </c>
    </row>
    <row r="367" spans="1:26" x14ac:dyDescent="0.45">
      <c r="A367" t="s">
        <v>23</v>
      </c>
      <c r="B367">
        <v>8.32</v>
      </c>
      <c r="C367">
        <v>0</v>
      </c>
      <c r="D367">
        <v>8.32</v>
      </c>
      <c r="E367">
        <v>0</v>
      </c>
      <c r="F367">
        <v>0</v>
      </c>
      <c r="G367">
        <v>0</v>
      </c>
      <c r="H367">
        <v>0.01</v>
      </c>
      <c r="I367">
        <v>0</v>
      </c>
      <c r="J367">
        <v>0.01</v>
      </c>
      <c r="K367">
        <v>-0.01</v>
      </c>
      <c r="L367">
        <v>0</v>
      </c>
      <c r="M367">
        <v>-0.01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 s="1">
        <f t="shared" si="15"/>
        <v>8.32</v>
      </c>
      <c r="U367" s="1">
        <f t="shared" si="16"/>
        <v>0</v>
      </c>
      <c r="V367" s="1">
        <f t="shared" si="17"/>
        <v>8.32</v>
      </c>
      <c r="W367" t="s">
        <v>973</v>
      </c>
      <c r="X367" t="s">
        <v>974</v>
      </c>
      <c r="Y367" t="s">
        <v>493</v>
      </c>
      <c r="Z367" t="s">
        <v>23</v>
      </c>
    </row>
    <row r="368" spans="1:26" x14ac:dyDescent="0.45">
      <c r="A368" t="s">
        <v>36</v>
      </c>
      <c r="B368">
        <v>50.3</v>
      </c>
      <c r="C368">
        <v>0</v>
      </c>
      <c r="D368">
        <v>50.3</v>
      </c>
      <c r="E368">
        <v>0</v>
      </c>
      <c r="F368">
        <v>0</v>
      </c>
      <c r="G368">
        <v>0</v>
      </c>
      <c r="H368">
        <v>1.49</v>
      </c>
      <c r="I368">
        <v>0</v>
      </c>
      <c r="J368">
        <v>1.49</v>
      </c>
      <c r="K368">
        <v>-1.49</v>
      </c>
      <c r="L368">
        <v>0</v>
      </c>
      <c r="M368">
        <v>-1.49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 s="1">
        <f t="shared" si="15"/>
        <v>50.3</v>
      </c>
      <c r="U368" s="1">
        <f t="shared" si="16"/>
        <v>0</v>
      </c>
      <c r="V368" s="1">
        <f t="shared" si="17"/>
        <v>50.3</v>
      </c>
      <c r="W368" t="s">
        <v>509</v>
      </c>
      <c r="X368" t="s">
        <v>510</v>
      </c>
      <c r="Y368" t="s">
        <v>511</v>
      </c>
      <c r="Z368" t="s">
        <v>36</v>
      </c>
    </row>
    <row r="369" spans="1:26" x14ac:dyDescent="0.45">
      <c r="A369" t="s">
        <v>36</v>
      </c>
      <c r="B369">
        <v>30.92</v>
      </c>
      <c r="C369">
        <v>0</v>
      </c>
      <c r="D369">
        <v>30.92</v>
      </c>
      <c r="E369">
        <v>0</v>
      </c>
      <c r="F369">
        <v>0</v>
      </c>
      <c r="G369">
        <v>0</v>
      </c>
      <c r="H369">
        <v>3.99</v>
      </c>
      <c r="I369">
        <v>0</v>
      </c>
      <c r="J369">
        <v>3.99</v>
      </c>
      <c r="K369">
        <v>-3.99</v>
      </c>
      <c r="L369">
        <v>0</v>
      </c>
      <c r="M369">
        <v>-3.99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 s="1">
        <f t="shared" si="15"/>
        <v>30.92</v>
      </c>
      <c r="U369" s="1">
        <f t="shared" si="16"/>
        <v>0</v>
      </c>
      <c r="V369" s="1">
        <f t="shared" si="17"/>
        <v>30.92</v>
      </c>
      <c r="W369" t="s">
        <v>975</v>
      </c>
      <c r="X369" t="s">
        <v>976</v>
      </c>
      <c r="Y369" t="s">
        <v>977</v>
      </c>
      <c r="Z369" t="s">
        <v>36</v>
      </c>
    </row>
    <row r="370" spans="1:26" x14ac:dyDescent="0.45">
      <c r="A370" t="s">
        <v>52</v>
      </c>
      <c r="B370">
        <v>5.79</v>
      </c>
      <c r="C370">
        <v>0</v>
      </c>
      <c r="D370">
        <v>5.79</v>
      </c>
      <c r="E370">
        <v>0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 s="1">
        <f t="shared" si="15"/>
        <v>5.79</v>
      </c>
      <c r="U370" s="1">
        <f t="shared" si="16"/>
        <v>0</v>
      </c>
      <c r="V370" s="1">
        <f t="shared" si="17"/>
        <v>5.79</v>
      </c>
      <c r="W370" t="s">
        <v>978</v>
      </c>
      <c r="X370" t="s">
        <v>979</v>
      </c>
      <c r="Y370" t="s">
        <v>151</v>
      </c>
      <c r="Z370" t="s">
        <v>52</v>
      </c>
    </row>
    <row r="371" spans="1:26" x14ac:dyDescent="0.45">
      <c r="A371" t="s">
        <v>30</v>
      </c>
      <c r="B371">
        <v>40</v>
      </c>
      <c r="C371">
        <v>7.22</v>
      </c>
      <c r="D371">
        <v>32.78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 s="1">
        <f t="shared" si="15"/>
        <v>32.78</v>
      </c>
      <c r="U371" s="1">
        <f t="shared" si="16"/>
        <v>7.22</v>
      </c>
      <c r="V371" s="1">
        <f t="shared" si="17"/>
        <v>40</v>
      </c>
      <c r="W371" t="s">
        <v>31</v>
      </c>
      <c r="X371" t="s">
        <v>980</v>
      </c>
      <c r="Y371" t="s">
        <v>981</v>
      </c>
      <c r="Z371" t="s">
        <v>30</v>
      </c>
    </row>
    <row r="372" spans="1:26" x14ac:dyDescent="0.45">
      <c r="A372" t="s">
        <v>23</v>
      </c>
      <c r="B372">
        <v>14.74</v>
      </c>
      <c r="C372">
        <v>0</v>
      </c>
      <c r="D372">
        <v>14.74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 s="1">
        <f t="shared" si="15"/>
        <v>14.74</v>
      </c>
      <c r="U372" s="1">
        <f t="shared" si="16"/>
        <v>0</v>
      </c>
      <c r="V372" s="1">
        <f t="shared" si="17"/>
        <v>14.74</v>
      </c>
      <c r="W372" t="s">
        <v>982</v>
      </c>
      <c r="X372" t="s">
        <v>983</v>
      </c>
      <c r="Y372" t="s">
        <v>984</v>
      </c>
      <c r="Z372" t="s">
        <v>23</v>
      </c>
    </row>
    <row r="373" spans="1:26" x14ac:dyDescent="0.45">
      <c r="A373" t="s">
        <v>36</v>
      </c>
      <c r="B373">
        <v>29.33</v>
      </c>
      <c r="C373">
        <v>0</v>
      </c>
      <c r="D373">
        <v>29.33</v>
      </c>
      <c r="E373">
        <v>0</v>
      </c>
      <c r="F373">
        <v>0</v>
      </c>
      <c r="G373">
        <v>0</v>
      </c>
      <c r="H373">
        <v>3.99</v>
      </c>
      <c r="I373">
        <v>0</v>
      </c>
      <c r="J373">
        <v>3.99</v>
      </c>
      <c r="K373">
        <v>-3.99</v>
      </c>
      <c r="L373">
        <v>0</v>
      </c>
      <c r="M373">
        <v>-3.99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 s="1">
        <f t="shared" si="15"/>
        <v>29.33</v>
      </c>
      <c r="U373" s="1">
        <f t="shared" si="16"/>
        <v>0</v>
      </c>
      <c r="V373" s="1">
        <f t="shared" si="17"/>
        <v>29.33</v>
      </c>
      <c r="W373" t="s">
        <v>985</v>
      </c>
      <c r="X373" t="s">
        <v>986</v>
      </c>
      <c r="Y373" t="s">
        <v>987</v>
      </c>
      <c r="Z373" t="s">
        <v>36</v>
      </c>
    </row>
    <row r="374" spans="1:26" x14ac:dyDescent="0.45">
      <c r="A374" t="s">
        <v>36</v>
      </c>
      <c r="B374">
        <v>21.77</v>
      </c>
      <c r="C374">
        <v>0</v>
      </c>
      <c r="D374">
        <v>21.77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 s="1">
        <f t="shared" si="15"/>
        <v>21.77</v>
      </c>
      <c r="U374" s="1">
        <f t="shared" si="16"/>
        <v>0</v>
      </c>
      <c r="V374" s="1">
        <f t="shared" si="17"/>
        <v>21.77</v>
      </c>
      <c r="W374" t="s">
        <v>988</v>
      </c>
      <c r="X374" t="s">
        <v>989</v>
      </c>
      <c r="Y374" t="s">
        <v>990</v>
      </c>
      <c r="Z374" t="s">
        <v>36</v>
      </c>
    </row>
    <row r="375" spans="1:26" x14ac:dyDescent="0.45">
      <c r="A375" t="s">
        <v>36</v>
      </c>
      <c r="B375">
        <v>20</v>
      </c>
      <c r="C375">
        <v>0</v>
      </c>
      <c r="D375">
        <v>20</v>
      </c>
      <c r="E375">
        <v>0</v>
      </c>
      <c r="F375">
        <v>0</v>
      </c>
      <c r="G375">
        <v>0</v>
      </c>
      <c r="H375">
        <v>22.26</v>
      </c>
      <c r="I375">
        <v>0</v>
      </c>
      <c r="J375">
        <v>22.26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 s="1">
        <f t="shared" si="15"/>
        <v>42.260000000000005</v>
      </c>
      <c r="U375" s="1">
        <f t="shared" si="16"/>
        <v>0</v>
      </c>
      <c r="V375" s="1">
        <f t="shared" si="17"/>
        <v>42.260000000000005</v>
      </c>
      <c r="X375" t="s">
        <v>991</v>
      </c>
      <c r="Y375" t="s">
        <v>992</v>
      </c>
      <c r="Z375" t="s">
        <v>993</v>
      </c>
    </row>
    <row r="376" spans="1:26" x14ac:dyDescent="0.45">
      <c r="A376" t="s">
        <v>23</v>
      </c>
      <c r="B376">
        <v>13.66</v>
      </c>
      <c r="C376">
        <v>0</v>
      </c>
      <c r="D376">
        <v>13.66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 s="1">
        <f t="shared" si="15"/>
        <v>13.66</v>
      </c>
      <c r="U376" s="1">
        <f t="shared" si="16"/>
        <v>0</v>
      </c>
      <c r="V376" s="1">
        <f t="shared" si="17"/>
        <v>13.66</v>
      </c>
      <c r="W376" t="s">
        <v>994</v>
      </c>
      <c r="X376" t="s">
        <v>995</v>
      </c>
      <c r="Y376" t="s">
        <v>996</v>
      </c>
      <c r="Z376" t="s">
        <v>23</v>
      </c>
    </row>
    <row r="377" spans="1:26" x14ac:dyDescent="0.45">
      <c r="A377" t="s">
        <v>52</v>
      </c>
      <c r="B377">
        <v>5.79</v>
      </c>
      <c r="C377">
        <v>0</v>
      </c>
      <c r="D377">
        <v>5.79</v>
      </c>
      <c r="E377">
        <v>0</v>
      </c>
      <c r="F377">
        <v>0</v>
      </c>
      <c r="G377">
        <v>0</v>
      </c>
      <c r="H377">
        <v>15.45</v>
      </c>
      <c r="I377">
        <v>0</v>
      </c>
      <c r="J377">
        <v>15.45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 s="1">
        <f t="shared" si="15"/>
        <v>21.24</v>
      </c>
      <c r="U377" s="1">
        <f t="shared" si="16"/>
        <v>0</v>
      </c>
      <c r="V377" s="1">
        <f t="shared" si="17"/>
        <v>21.24</v>
      </c>
      <c r="W377" t="s">
        <v>997</v>
      </c>
      <c r="X377" t="s">
        <v>998</v>
      </c>
      <c r="Y377" t="s">
        <v>999</v>
      </c>
      <c r="Z377" t="s">
        <v>52</v>
      </c>
    </row>
    <row r="378" spans="1:26" x14ac:dyDescent="0.45">
      <c r="A378" t="s">
        <v>23</v>
      </c>
      <c r="B378">
        <v>26.43</v>
      </c>
      <c r="C378">
        <v>0</v>
      </c>
      <c r="D378">
        <v>26.43</v>
      </c>
      <c r="E378">
        <v>0</v>
      </c>
      <c r="F378">
        <v>0</v>
      </c>
      <c r="G378">
        <v>0</v>
      </c>
      <c r="H378">
        <v>22.6</v>
      </c>
      <c r="I378">
        <v>0</v>
      </c>
      <c r="J378">
        <v>22.6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 s="1">
        <f t="shared" si="15"/>
        <v>49.03</v>
      </c>
      <c r="U378" s="1">
        <f t="shared" si="16"/>
        <v>0</v>
      </c>
      <c r="V378" s="1">
        <f t="shared" si="17"/>
        <v>49.03</v>
      </c>
      <c r="W378" t="s">
        <v>1000</v>
      </c>
      <c r="X378" t="s">
        <v>1001</v>
      </c>
      <c r="Y378" t="s">
        <v>1002</v>
      </c>
      <c r="Z378" t="s">
        <v>23</v>
      </c>
    </row>
    <row r="379" spans="1:26" x14ac:dyDescent="0.45">
      <c r="A379" t="s">
        <v>23</v>
      </c>
      <c r="B379">
        <v>74.94</v>
      </c>
      <c r="C379">
        <v>0</v>
      </c>
      <c r="D379">
        <v>74.94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 s="1">
        <f t="shared" si="15"/>
        <v>74.94</v>
      </c>
      <c r="U379" s="1">
        <f t="shared" si="16"/>
        <v>0</v>
      </c>
      <c r="V379" s="1">
        <f t="shared" si="17"/>
        <v>74.94</v>
      </c>
      <c r="W379" t="s">
        <v>1003</v>
      </c>
      <c r="X379" t="s">
        <v>1004</v>
      </c>
      <c r="Y379" t="s">
        <v>1005</v>
      </c>
      <c r="Z379" t="s">
        <v>23</v>
      </c>
    </row>
    <row r="380" spans="1:26" x14ac:dyDescent="0.45">
      <c r="A380" t="s">
        <v>23</v>
      </c>
      <c r="B380">
        <v>8.32</v>
      </c>
      <c r="C380">
        <v>0</v>
      </c>
      <c r="D380">
        <v>8.32</v>
      </c>
      <c r="E380">
        <v>0</v>
      </c>
      <c r="F380">
        <v>0</v>
      </c>
      <c r="G380">
        <v>0</v>
      </c>
      <c r="H380">
        <v>2.99</v>
      </c>
      <c r="I380">
        <v>0</v>
      </c>
      <c r="J380">
        <v>2.99</v>
      </c>
      <c r="K380">
        <v>-2.99</v>
      </c>
      <c r="L380">
        <v>0</v>
      </c>
      <c r="M380">
        <v>-2.99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 s="1">
        <f t="shared" si="15"/>
        <v>8.32</v>
      </c>
      <c r="U380" s="1">
        <f t="shared" si="16"/>
        <v>0</v>
      </c>
      <c r="V380" s="1">
        <f t="shared" si="17"/>
        <v>8.32</v>
      </c>
      <c r="W380" t="s">
        <v>1006</v>
      </c>
      <c r="X380" t="s">
        <v>1007</v>
      </c>
      <c r="Y380" t="s">
        <v>1008</v>
      </c>
      <c r="Z380" t="s">
        <v>23</v>
      </c>
    </row>
    <row r="381" spans="1:26" x14ac:dyDescent="0.45">
      <c r="A381" t="s">
        <v>52</v>
      </c>
      <c r="B381">
        <v>8.26</v>
      </c>
      <c r="C381">
        <v>0</v>
      </c>
      <c r="D381">
        <v>8.26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 s="1">
        <f t="shared" si="15"/>
        <v>8.26</v>
      </c>
      <c r="U381" s="1">
        <f t="shared" si="16"/>
        <v>0</v>
      </c>
      <c r="V381" s="1">
        <f t="shared" si="17"/>
        <v>8.26</v>
      </c>
      <c r="W381" t="s">
        <v>1009</v>
      </c>
      <c r="X381" t="s">
        <v>1010</v>
      </c>
      <c r="Y381" t="s">
        <v>97</v>
      </c>
      <c r="Z381" t="s">
        <v>52</v>
      </c>
    </row>
    <row r="382" spans="1:26" x14ac:dyDescent="0.45">
      <c r="A382" t="s">
        <v>52</v>
      </c>
      <c r="B382">
        <v>22.18</v>
      </c>
      <c r="C382">
        <v>0</v>
      </c>
      <c r="D382">
        <v>22.18</v>
      </c>
      <c r="E382">
        <v>0</v>
      </c>
      <c r="F382">
        <v>0</v>
      </c>
      <c r="G382">
        <v>0</v>
      </c>
      <c r="H382">
        <v>17.22</v>
      </c>
      <c r="I382">
        <v>0</v>
      </c>
      <c r="J382">
        <v>17.22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 s="1">
        <f t="shared" si="15"/>
        <v>39.4</v>
      </c>
      <c r="U382" s="1">
        <f t="shared" si="16"/>
        <v>0</v>
      </c>
      <c r="V382" s="1">
        <f t="shared" si="17"/>
        <v>39.4</v>
      </c>
      <c r="W382" t="s">
        <v>1011</v>
      </c>
      <c r="X382" t="s">
        <v>1012</v>
      </c>
      <c r="Y382" t="s">
        <v>61</v>
      </c>
      <c r="Z382" t="s">
        <v>52</v>
      </c>
    </row>
    <row r="383" spans="1:26" x14ac:dyDescent="0.45">
      <c r="A383" t="s">
        <v>30</v>
      </c>
      <c r="B383">
        <v>199.45</v>
      </c>
      <c r="C383">
        <v>35.950000000000003</v>
      </c>
      <c r="D383">
        <v>163.5</v>
      </c>
      <c r="E383">
        <v>0</v>
      </c>
      <c r="F383">
        <v>0</v>
      </c>
      <c r="G383">
        <v>0</v>
      </c>
      <c r="H383">
        <v>3.99</v>
      </c>
      <c r="I383">
        <v>0.7</v>
      </c>
      <c r="J383">
        <v>3.29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 s="1">
        <f t="shared" si="15"/>
        <v>166.79</v>
      </c>
      <c r="U383" s="1">
        <f t="shared" si="16"/>
        <v>36.650000000000006</v>
      </c>
      <c r="V383" s="1">
        <f t="shared" si="17"/>
        <v>203.44</v>
      </c>
      <c r="W383" t="s">
        <v>31</v>
      </c>
      <c r="X383" t="s">
        <v>1013</v>
      </c>
      <c r="Y383" t="s">
        <v>1014</v>
      </c>
      <c r="Z383" t="s">
        <v>30</v>
      </c>
    </row>
    <row r="384" spans="1:26" x14ac:dyDescent="0.45">
      <c r="A384" t="s">
        <v>52</v>
      </c>
      <c r="B384">
        <v>4.95</v>
      </c>
      <c r="C384">
        <v>0</v>
      </c>
      <c r="D384">
        <v>4.95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 s="1">
        <f t="shared" si="15"/>
        <v>4.95</v>
      </c>
      <c r="U384" s="1">
        <f t="shared" si="16"/>
        <v>0</v>
      </c>
      <c r="V384" s="1">
        <f t="shared" si="17"/>
        <v>4.95</v>
      </c>
      <c r="W384" t="s">
        <v>1015</v>
      </c>
      <c r="X384" t="s">
        <v>1016</v>
      </c>
      <c r="Y384" t="s">
        <v>1017</v>
      </c>
      <c r="Z384" t="s">
        <v>52</v>
      </c>
    </row>
    <row r="385" spans="1:26" x14ac:dyDescent="0.45">
      <c r="A385" t="s">
        <v>36</v>
      </c>
      <c r="B385">
        <v>19.2</v>
      </c>
      <c r="C385">
        <v>0</v>
      </c>
      <c r="D385">
        <v>19.2</v>
      </c>
      <c r="E385">
        <v>0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 s="1">
        <f t="shared" si="15"/>
        <v>19.2</v>
      </c>
      <c r="U385" s="1">
        <f t="shared" si="16"/>
        <v>0</v>
      </c>
      <c r="V385" s="1">
        <f t="shared" si="17"/>
        <v>19.2</v>
      </c>
      <c r="W385" t="s">
        <v>1018</v>
      </c>
      <c r="X385" t="s">
        <v>1019</v>
      </c>
      <c r="Y385" t="s">
        <v>1020</v>
      </c>
      <c r="Z385" t="s">
        <v>36</v>
      </c>
    </row>
    <row r="386" spans="1:26" x14ac:dyDescent="0.45">
      <c r="A386" t="s">
        <v>52</v>
      </c>
      <c r="B386">
        <v>15.54</v>
      </c>
      <c r="C386">
        <v>0</v>
      </c>
      <c r="D386">
        <v>15.54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 s="1">
        <f t="shared" si="15"/>
        <v>15.54</v>
      </c>
      <c r="U386" s="1">
        <f t="shared" si="16"/>
        <v>0</v>
      </c>
      <c r="V386" s="1">
        <f t="shared" si="17"/>
        <v>15.54</v>
      </c>
      <c r="W386" t="s">
        <v>1021</v>
      </c>
      <c r="X386" t="s">
        <v>1022</v>
      </c>
      <c r="Y386" t="s">
        <v>1023</v>
      </c>
      <c r="Z386" t="s">
        <v>52</v>
      </c>
    </row>
    <row r="387" spans="1:26" x14ac:dyDescent="0.45">
      <c r="A387" t="s">
        <v>52</v>
      </c>
      <c r="B387">
        <v>8.26</v>
      </c>
      <c r="C387">
        <v>0</v>
      </c>
      <c r="D387">
        <v>8.26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 s="1">
        <f t="shared" ref="T387:T418" si="18">SUM(D387+G387+J387+M387+P387+S387)</f>
        <v>8.26</v>
      </c>
      <c r="U387" s="1">
        <f t="shared" ref="U387:U418" si="19">C387+F387+I387+L387+O387+R387</f>
        <v>0</v>
      </c>
      <c r="V387" s="1">
        <f t="shared" ref="V387:V418" si="20">B387+E387+H387+K387+N387+Q387</f>
        <v>8.26</v>
      </c>
      <c r="W387" t="s">
        <v>1024</v>
      </c>
      <c r="X387" t="s">
        <v>1025</v>
      </c>
      <c r="Y387" t="s">
        <v>1026</v>
      </c>
      <c r="Z387" t="s">
        <v>52</v>
      </c>
    </row>
    <row r="388" spans="1:26" x14ac:dyDescent="0.45">
      <c r="A388" t="s">
        <v>36</v>
      </c>
      <c r="B388">
        <v>8.39</v>
      </c>
      <c r="C388">
        <v>0</v>
      </c>
      <c r="D388">
        <v>8.39</v>
      </c>
      <c r="E388">
        <v>0</v>
      </c>
      <c r="F388">
        <v>0</v>
      </c>
      <c r="G388">
        <v>0</v>
      </c>
      <c r="H388">
        <v>2.99</v>
      </c>
      <c r="I388">
        <v>0</v>
      </c>
      <c r="J388">
        <v>2.99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 s="1">
        <f t="shared" si="18"/>
        <v>11.38</v>
      </c>
      <c r="U388" s="1">
        <f t="shared" si="19"/>
        <v>0</v>
      </c>
      <c r="V388" s="1">
        <f t="shared" si="20"/>
        <v>11.38</v>
      </c>
      <c r="W388" t="s">
        <v>1027</v>
      </c>
      <c r="X388" t="s">
        <v>1028</v>
      </c>
      <c r="Y388" t="s">
        <v>1029</v>
      </c>
      <c r="Z388" t="s">
        <v>115</v>
      </c>
    </row>
    <row r="389" spans="1:26" x14ac:dyDescent="0.45">
      <c r="A389" t="s">
        <v>36</v>
      </c>
      <c r="B389">
        <v>30.24</v>
      </c>
      <c r="C389">
        <v>0</v>
      </c>
      <c r="D389">
        <v>30.24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 s="1">
        <f t="shared" si="18"/>
        <v>30.24</v>
      </c>
      <c r="U389" s="1">
        <f t="shared" si="19"/>
        <v>0</v>
      </c>
      <c r="V389" s="1">
        <f t="shared" si="20"/>
        <v>30.24</v>
      </c>
      <c r="W389" t="s">
        <v>773</v>
      </c>
      <c r="X389" t="s">
        <v>1030</v>
      </c>
      <c r="Y389" t="s">
        <v>775</v>
      </c>
      <c r="Z389" t="s">
        <v>36</v>
      </c>
    </row>
    <row r="390" spans="1:26" x14ac:dyDescent="0.45">
      <c r="A390" t="s">
        <v>23</v>
      </c>
      <c r="B390">
        <v>55.92</v>
      </c>
      <c r="C390">
        <v>0</v>
      </c>
      <c r="D390">
        <v>55.92</v>
      </c>
      <c r="E390">
        <v>0</v>
      </c>
      <c r="F390">
        <v>0</v>
      </c>
      <c r="G390">
        <v>0</v>
      </c>
      <c r="H390">
        <v>7.51</v>
      </c>
      <c r="I390">
        <v>0</v>
      </c>
      <c r="J390">
        <v>7.51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 s="1">
        <f t="shared" si="18"/>
        <v>63.43</v>
      </c>
      <c r="U390" s="1">
        <f t="shared" si="19"/>
        <v>0</v>
      </c>
      <c r="V390" s="1">
        <f t="shared" si="20"/>
        <v>63.43</v>
      </c>
      <c r="W390" t="s">
        <v>127</v>
      </c>
      <c r="X390" t="s">
        <v>128</v>
      </c>
      <c r="Y390" t="s">
        <v>129</v>
      </c>
      <c r="Z390" t="s">
        <v>23</v>
      </c>
    </row>
    <row r="391" spans="1:26" x14ac:dyDescent="0.45">
      <c r="A391" t="s">
        <v>36</v>
      </c>
      <c r="B391">
        <v>15.11</v>
      </c>
      <c r="C391">
        <v>0</v>
      </c>
      <c r="D391">
        <v>15.11</v>
      </c>
      <c r="E391">
        <v>0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 s="1">
        <f t="shared" si="18"/>
        <v>15.11</v>
      </c>
      <c r="U391" s="1">
        <f t="shared" si="19"/>
        <v>0</v>
      </c>
      <c r="V391" s="1">
        <f t="shared" si="20"/>
        <v>15.11</v>
      </c>
      <c r="W391" t="s">
        <v>533</v>
      </c>
      <c r="X391" t="s">
        <v>1031</v>
      </c>
      <c r="Y391" t="s">
        <v>535</v>
      </c>
      <c r="Z391" t="s">
        <v>36</v>
      </c>
    </row>
    <row r="392" spans="1:26" x14ac:dyDescent="0.45">
      <c r="A392" t="s">
        <v>36</v>
      </c>
      <c r="B392">
        <v>40.32</v>
      </c>
      <c r="C392">
        <v>0</v>
      </c>
      <c r="D392">
        <v>40.32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 s="1">
        <f t="shared" si="18"/>
        <v>40.32</v>
      </c>
      <c r="U392" s="1">
        <f t="shared" si="19"/>
        <v>0</v>
      </c>
      <c r="V392" s="1">
        <f t="shared" si="20"/>
        <v>40.32</v>
      </c>
      <c r="W392" t="s">
        <v>1032</v>
      </c>
      <c r="X392" t="s">
        <v>1033</v>
      </c>
      <c r="Y392" t="s">
        <v>1034</v>
      </c>
      <c r="Z392" t="s">
        <v>36</v>
      </c>
    </row>
    <row r="393" spans="1:26" x14ac:dyDescent="0.45">
      <c r="A393" t="s">
        <v>30</v>
      </c>
      <c r="B393">
        <v>25.99</v>
      </c>
      <c r="C393">
        <v>0</v>
      </c>
      <c r="D393">
        <v>25.99</v>
      </c>
      <c r="E393">
        <v>0</v>
      </c>
      <c r="F393">
        <v>0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 s="1">
        <f t="shared" si="18"/>
        <v>25.99</v>
      </c>
      <c r="U393" s="1">
        <f t="shared" si="19"/>
        <v>0</v>
      </c>
      <c r="V393" s="1">
        <f t="shared" si="20"/>
        <v>25.99</v>
      </c>
      <c r="X393" t="s">
        <v>1035</v>
      </c>
      <c r="Y393" t="s">
        <v>1036</v>
      </c>
      <c r="Z393" t="s">
        <v>30</v>
      </c>
    </row>
    <row r="394" spans="1:26" x14ac:dyDescent="0.45">
      <c r="A394" t="s">
        <v>36</v>
      </c>
      <c r="B394">
        <v>15.12</v>
      </c>
      <c r="C394">
        <v>0</v>
      </c>
      <c r="D394">
        <v>15.12</v>
      </c>
      <c r="E394">
        <v>0</v>
      </c>
      <c r="F394">
        <v>0</v>
      </c>
      <c r="G394">
        <v>0</v>
      </c>
      <c r="H394">
        <v>2.99</v>
      </c>
      <c r="I394">
        <v>0</v>
      </c>
      <c r="J394">
        <v>2.99</v>
      </c>
      <c r="K394">
        <v>-2.99</v>
      </c>
      <c r="L394">
        <v>0</v>
      </c>
      <c r="M394">
        <v>-2.99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 s="1">
        <f t="shared" si="18"/>
        <v>15.12</v>
      </c>
      <c r="U394" s="1">
        <f t="shared" si="19"/>
        <v>0</v>
      </c>
      <c r="V394" s="1">
        <f t="shared" si="20"/>
        <v>15.12</v>
      </c>
      <c r="W394" t="s">
        <v>1037</v>
      </c>
      <c r="X394" t="s">
        <v>1038</v>
      </c>
      <c r="Y394" t="s">
        <v>903</v>
      </c>
      <c r="Z394" t="s">
        <v>36</v>
      </c>
    </row>
    <row r="395" spans="1:26" x14ac:dyDescent="0.45">
      <c r="A395" t="s">
        <v>36</v>
      </c>
      <c r="B395">
        <v>10.06</v>
      </c>
      <c r="C395">
        <v>0</v>
      </c>
      <c r="D395">
        <v>10.06</v>
      </c>
      <c r="E395">
        <v>0</v>
      </c>
      <c r="F395">
        <v>0</v>
      </c>
      <c r="G395">
        <v>0</v>
      </c>
      <c r="H395">
        <v>2.99</v>
      </c>
      <c r="I395">
        <v>0</v>
      </c>
      <c r="J395">
        <v>2.99</v>
      </c>
      <c r="K395">
        <v>-2.99</v>
      </c>
      <c r="L395">
        <v>0</v>
      </c>
      <c r="M395">
        <v>-2.99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 s="1">
        <f t="shared" si="18"/>
        <v>10.06</v>
      </c>
      <c r="U395" s="1">
        <f t="shared" si="19"/>
        <v>0</v>
      </c>
      <c r="V395" s="1">
        <f t="shared" si="20"/>
        <v>10.06</v>
      </c>
      <c r="W395" t="s">
        <v>1039</v>
      </c>
      <c r="X395" t="s">
        <v>1040</v>
      </c>
      <c r="Y395" t="s">
        <v>1041</v>
      </c>
      <c r="Z395" t="s">
        <v>115</v>
      </c>
    </row>
    <row r="396" spans="1:26" x14ac:dyDescent="0.45">
      <c r="A396" t="s">
        <v>23</v>
      </c>
      <c r="B396">
        <v>33.549999999999997</v>
      </c>
      <c r="C396">
        <v>0</v>
      </c>
      <c r="D396">
        <v>33.549999999999997</v>
      </c>
      <c r="E396">
        <v>0</v>
      </c>
      <c r="F396">
        <v>0</v>
      </c>
      <c r="G396">
        <v>0</v>
      </c>
      <c r="H396">
        <v>15</v>
      </c>
      <c r="I396">
        <v>0</v>
      </c>
      <c r="J396">
        <v>15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 s="1">
        <f t="shared" si="18"/>
        <v>48.55</v>
      </c>
      <c r="U396" s="1">
        <f t="shared" si="19"/>
        <v>0</v>
      </c>
      <c r="V396" s="1">
        <f t="shared" si="20"/>
        <v>48.55</v>
      </c>
      <c r="W396" t="s">
        <v>1042</v>
      </c>
      <c r="X396" t="s">
        <v>1043</v>
      </c>
      <c r="Y396" t="s">
        <v>1044</v>
      </c>
      <c r="Z396" t="s">
        <v>23</v>
      </c>
    </row>
    <row r="397" spans="1:26" x14ac:dyDescent="0.45">
      <c r="A397" t="s">
        <v>36</v>
      </c>
      <c r="B397">
        <v>5.03</v>
      </c>
      <c r="C397">
        <v>0</v>
      </c>
      <c r="D397">
        <v>5.03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 s="1">
        <f t="shared" si="18"/>
        <v>5.03</v>
      </c>
      <c r="U397" s="1">
        <f t="shared" si="19"/>
        <v>0</v>
      </c>
      <c r="V397" s="1">
        <f t="shared" si="20"/>
        <v>5.03</v>
      </c>
      <c r="W397" t="s">
        <v>1045</v>
      </c>
      <c r="X397" t="s">
        <v>1046</v>
      </c>
      <c r="Y397" t="s">
        <v>1047</v>
      </c>
      <c r="Z397" t="s">
        <v>36</v>
      </c>
    </row>
    <row r="398" spans="1:26" x14ac:dyDescent="0.45">
      <c r="A398" t="s">
        <v>52</v>
      </c>
      <c r="B398">
        <v>7.19</v>
      </c>
      <c r="C398">
        <v>0</v>
      </c>
      <c r="D398">
        <v>7.19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 s="1">
        <f t="shared" si="18"/>
        <v>7.19</v>
      </c>
      <c r="U398" s="1">
        <f t="shared" si="19"/>
        <v>0</v>
      </c>
      <c r="V398" s="1">
        <f t="shared" si="20"/>
        <v>7.19</v>
      </c>
      <c r="W398" t="s">
        <v>850</v>
      </c>
      <c r="X398" t="s">
        <v>1048</v>
      </c>
      <c r="Y398" t="s">
        <v>852</v>
      </c>
      <c r="Z398" t="s">
        <v>52</v>
      </c>
    </row>
    <row r="399" spans="1:26" x14ac:dyDescent="0.45">
      <c r="A399" t="s">
        <v>30</v>
      </c>
      <c r="B399">
        <v>6.5</v>
      </c>
      <c r="C399">
        <v>1.17</v>
      </c>
      <c r="D399">
        <v>5.33</v>
      </c>
      <c r="E399">
        <v>0</v>
      </c>
      <c r="F399">
        <v>0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 s="1">
        <f t="shared" si="18"/>
        <v>5.33</v>
      </c>
      <c r="U399" s="1">
        <f t="shared" si="19"/>
        <v>1.17</v>
      </c>
      <c r="V399" s="1">
        <f t="shared" si="20"/>
        <v>6.5</v>
      </c>
      <c r="W399" t="s">
        <v>31</v>
      </c>
      <c r="X399" t="s">
        <v>1049</v>
      </c>
      <c r="Y399" t="s">
        <v>1050</v>
      </c>
      <c r="Z399" t="s">
        <v>30</v>
      </c>
    </row>
    <row r="400" spans="1:26" x14ac:dyDescent="0.45">
      <c r="A400" t="s">
        <v>30</v>
      </c>
      <c r="B400">
        <v>18</v>
      </c>
      <c r="C400">
        <v>3.25</v>
      </c>
      <c r="D400">
        <v>14.75</v>
      </c>
      <c r="E400">
        <v>0</v>
      </c>
      <c r="F400">
        <v>0</v>
      </c>
      <c r="G400">
        <v>0</v>
      </c>
      <c r="H400">
        <v>2.7</v>
      </c>
      <c r="I400">
        <v>0.49</v>
      </c>
      <c r="J400">
        <v>2.21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 s="1">
        <f t="shared" si="18"/>
        <v>16.96</v>
      </c>
      <c r="U400" s="1">
        <f t="shared" si="19"/>
        <v>3.74</v>
      </c>
      <c r="V400" s="1">
        <f t="shared" si="20"/>
        <v>20.7</v>
      </c>
      <c r="W400" t="s">
        <v>31</v>
      </c>
      <c r="X400" t="s">
        <v>1051</v>
      </c>
      <c r="Y400" t="s">
        <v>1052</v>
      </c>
      <c r="Z400" t="s">
        <v>30</v>
      </c>
    </row>
    <row r="401" spans="1:26" x14ac:dyDescent="0.45">
      <c r="A401" t="s">
        <v>36</v>
      </c>
      <c r="B401">
        <v>54.6</v>
      </c>
      <c r="C401">
        <v>0</v>
      </c>
      <c r="D401">
        <v>54.6</v>
      </c>
      <c r="E401">
        <v>0</v>
      </c>
      <c r="F401">
        <v>0</v>
      </c>
      <c r="G401">
        <v>0</v>
      </c>
      <c r="H401">
        <v>16.670000000000002</v>
      </c>
      <c r="I401">
        <v>0</v>
      </c>
      <c r="J401">
        <v>16.670000000000002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 s="1">
        <f t="shared" si="18"/>
        <v>71.27000000000001</v>
      </c>
      <c r="U401" s="1">
        <f t="shared" si="19"/>
        <v>0</v>
      </c>
      <c r="V401" s="1">
        <f t="shared" si="20"/>
        <v>71.27000000000001</v>
      </c>
      <c r="W401" t="s">
        <v>1053</v>
      </c>
      <c r="X401" t="s">
        <v>1054</v>
      </c>
      <c r="Y401" t="s">
        <v>1055</v>
      </c>
      <c r="Z401" t="s">
        <v>36</v>
      </c>
    </row>
    <row r="402" spans="1:26" x14ac:dyDescent="0.45">
      <c r="A402" t="s">
        <v>36</v>
      </c>
      <c r="B402">
        <v>15.11</v>
      </c>
      <c r="C402">
        <v>0</v>
      </c>
      <c r="D402">
        <v>15.11</v>
      </c>
      <c r="E402">
        <v>0</v>
      </c>
      <c r="F402">
        <v>0</v>
      </c>
      <c r="G402">
        <v>0</v>
      </c>
      <c r="H402">
        <v>3.99</v>
      </c>
      <c r="I402">
        <v>0</v>
      </c>
      <c r="J402">
        <v>3.99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 s="1">
        <f t="shared" si="18"/>
        <v>19.100000000000001</v>
      </c>
      <c r="U402" s="1">
        <f t="shared" si="19"/>
        <v>0</v>
      </c>
      <c r="V402" s="1">
        <f t="shared" si="20"/>
        <v>19.100000000000001</v>
      </c>
      <c r="W402" t="s">
        <v>1056</v>
      </c>
      <c r="X402" t="s">
        <v>1057</v>
      </c>
      <c r="Y402" t="s">
        <v>1058</v>
      </c>
      <c r="Z402" t="s">
        <v>36</v>
      </c>
    </row>
    <row r="403" spans="1:26" x14ac:dyDescent="0.45">
      <c r="A403" t="s">
        <v>30</v>
      </c>
      <c r="B403">
        <v>18</v>
      </c>
      <c r="C403">
        <v>3.25</v>
      </c>
      <c r="D403">
        <v>14.75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 s="1">
        <f t="shared" si="18"/>
        <v>14.75</v>
      </c>
      <c r="U403" s="1">
        <f t="shared" si="19"/>
        <v>3.25</v>
      </c>
      <c r="V403" s="1">
        <f t="shared" si="20"/>
        <v>18</v>
      </c>
      <c r="W403" t="s">
        <v>31</v>
      </c>
      <c r="X403" t="s">
        <v>1059</v>
      </c>
      <c r="Y403" t="s">
        <v>1060</v>
      </c>
      <c r="Z403" t="s">
        <v>30</v>
      </c>
    </row>
    <row r="404" spans="1:26" x14ac:dyDescent="0.45">
      <c r="A404" t="s">
        <v>23</v>
      </c>
      <c r="B404">
        <v>8.32</v>
      </c>
      <c r="C404">
        <v>0</v>
      </c>
      <c r="D404">
        <v>8.32</v>
      </c>
      <c r="E404">
        <v>0</v>
      </c>
      <c r="F404">
        <v>0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 s="1">
        <f t="shared" si="18"/>
        <v>8.32</v>
      </c>
      <c r="U404" s="1">
        <f t="shared" si="19"/>
        <v>0</v>
      </c>
      <c r="V404" s="1">
        <f t="shared" si="20"/>
        <v>8.32</v>
      </c>
      <c r="W404" t="s">
        <v>1061</v>
      </c>
      <c r="X404" t="s">
        <v>1062</v>
      </c>
      <c r="Y404" t="s">
        <v>1063</v>
      </c>
      <c r="Z404" t="s">
        <v>23</v>
      </c>
    </row>
    <row r="405" spans="1:26" x14ac:dyDescent="0.45">
      <c r="A405" t="s">
        <v>36</v>
      </c>
      <c r="B405">
        <v>10.92</v>
      </c>
      <c r="C405">
        <v>0</v>
      </c>
      <c r="D405">
        <v>10.92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 s="1">
        <f t="shared" si="18"/>
        <v>10.92</v>
      </c>
      <c r="U405" s="1">
        <f t="shared" si="19"/>
        <v>0</v>
      </c>
      <c r="V405" s="1">
        <f t="shared" si="20"/>
        <v>10.92</v>
      </c>
      <c r="W405" t="s">
        <v>1064</v>
      </c>
      <c r="X405" t="s">
        <v>1065</v>
      </c>
      <c r="Y405" t="s">
        <v>1066</v>
      </c>
      <c r="Z405" t="s">
        <v>36</v>
      </c>
    </row>
    <row r="406" spans="1:26" x14ac:dyDescent="0.45">
      <c r="A406" t="s">
        <v>30</v>
      </c>
      <c r="B406">
        <v>18</v>
      </c>
      <c r="C406">
        <v>3.25</v>
      </c>
      <c r="D406">
        <v>14.75</v>
      </c>
      <c r="E406">
        <v>0</v>
      </c>
      <c r="F406">
        <v>0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 s="1">
        <f t="shared" si="18"/>
        <v>14.75</v>
      </c>
      <c r="U406" s="1">
        <f t="shared" si="19"/>
        <v>3.25</v>
      </c>
      <c r="V406" s="1">
        <f t="shared" si="20"/>
        <v>18</v>
      </c>
      <c r="W406" t="s">
        <v>31</v>
      </c>
      <c r="X406" t="s">
        <v>1067</v>
      </c>
      <c r="Y406" t="s">
        <v>946</v>
      </c>
      <c r="Z406" t="s">
        <v>30</v>
      </c>
    </row>
    <row r="407" spans="1:26" x14ac:dyDescent="0.45">
      <c r="A407" t="s">
        <v>23</v>
      </c>
      <c r="B407">
        <v>16.260000000000002</v>
      </c>
      <c r="C407">
        <v>0</v>
      </c>
      <c r="D407">
        <v>16.260000000000002</v>
      </c>
      <c r="E407">
        <v>0</v>
      </c>
      <c r="F407">
        <v>0</v>
      </c>
      <c r="G407">
        <v>0</v>
      </c>
      <c r="H407">
        <v>15.4</v>
      </c>
      <c r="I407">
        <v>0</v>
      </c>
      <c r="J407">
        <v>15.4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 s="1">
        <f t="shared" si="18"/>
        <v>31.660000000000004</v>
      </c>
      <c r="U407" s="1">
        <f t="shared" si="19"/>
        <v>0</v>
      </c>
      <c r="V407" s="1">
        <f t="shared" si="20"/>
        <v>31.660000000000004</v>
      </c>
      <c r="W407" t="s">
        <v>1068</v>
      </c>
      <c r="X407" t="s">
        <v>1069</v>
      </c>
      <c r="Y407" t="s">
        <v>1070</v>
      </c>
      <c r="Z407" t="s">
        <v>23</v>
      </c>
    </row>
    <row r="408" spans="1:26" x14ac:dyDescent="0.45">
      <c r="A408" t="s">
        <v>36</v>
      </c>
      <c r="B408">
        <v>15.12</v>
      </c>
      <c r="C408">
        <v>0</v>
      </c>
      <c r="D408">
        <v>15.12</v>
      </c>
      <c r="E408">
        <v>0</v>
      </c>
      <c r="F408">
        <v>0</v>
      </c>
      <c r="G408">
        <v>0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 s="1">
        <f t="shared" si="18"/>
        <v>15.12</v>
      </c>
      <c r="U408" s="1">
        <f t="shared" si="19"/>
        <v>0</v>
      </c>
      <c r="V408" s="1">
        <f t="shared" si="20"/>
        <v>15.12</v>
      </c>
      <c r="W408" t="s">
        <v>1071</v>
      </c>
      <c r="X408" t="s">
        <v>1072</v>
      </c>
      <c r="Y408" t="s">
        <v>1073</v>
      </c>
      <c r="Z408" t="s">
        <v>36</v>
      </c>
    </row>
    <row r="409" spans="1:26" x14ac:dyDescent="0.45">
      <c r="A409" t="s">
        <v>23</v>
      </c>
      <c r="B409">
        <v>8.32</v>
      </c>
      <c r="C409">
        <v>0</v>
      </c>
      <c r="D409">
        <v>8.32</v>
      </c>
      <c r="E409">
        <v>0</v>
      </c>
      <c r="F409">
        <v>0</v>
      </c>
      <c r="G409">
        <v>0</v>
      </c>
      <c r="H409">
        <v>15.88</v>
      </c>
      <c r="I409">
        <v>0</v>
      </c>
      <c r="J409">
        <v>15.88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 s="1">
        <f t="shared" si="18"/>
        <v>24.200000000000003</v>
      </c>
      <c r="U409" s="1">
        <f t="shared" si="19"/>
        <v>0</v>
      </c>
      <c r="V409" s="1">
        <f t="shared" si="20"/>
        <v>24.200000000000003</v>
      </c>
      <c r="W409" t="s">
        <v>1074</v>
      </c>
      <c r="X409" t="s">
        <v>1075</v>
      </c>
      <c r="Y409" t="s">
        <v>873</v>
      </c>
      <c r="Z409" t="s">
        <v>23</v>
      </c>
    </row>
    <row r="410" spans="1:26" x14ac:dyDescent="0.45">
      <c r="A410" t="s">
        <v>23</v>
      </c>
      <c r="B410">
        <v>191.36</v>
      </c>
      <c r="C410">
        <v>0</v>
      </c>
      <c r="D410">
        <v>191.36</v>
      </c>
      <c r="E410">
        <v>0</v>
      </c>
      <c r="F410">
        <v>0</v>
      </c>
      <c r="G410">
        <v>0</v>
      </c>
      <c r="H410">
        <v>2.99</v>
      </c>
      <c r="I410">
        <v>0</v>
      </c>
      <c r="J410">
        <v>2.99</v>
      </c>
      <c r="K410">
        <v>-2.99</v>
      </c>
      <c r="L410">
        <v>0</v>
      </c>
      <c r="M410">
        <v>-2.99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 s="1">
        <f t="shared" si="18"/>
        <v>191.36</v>
      </c>
      <c r="U410" s="1">
        <f t="shared" si="19"/>
        <v>0</v>
      </c>
      <c r="V410" s="1">
        <f t="shared" si="20"/>
        <v>191.36</v>
      </c>
      <c r="W410" t="s">
        <v>1076</v>
      </c>
      <c r="X410" t="s">
        <v>1077</v>
      </c>
      <c r="Y410" t="s">
        <v>1078</v>
      </c>
      <c r="Z410" t="s">
        <v>23</v>
      </c>
    </row>
    <row r="411" spans="1:26" x14ac:dyDescent="0.45">
      <c r="A411" t="s">
        <v>36</v>
      </c>
      <c r="B411">
        <v>7.55</v>
      </c>
      <c r="C411">
        <v>0</v>
      </c>
      <c r="D411">
        <v>7.55</v>
      </c>
      <c r="E411">
        <v>0</v>
      </c>
      <c r="F411">
        <v>0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 s="1">
        <f t="shared" si="18"/>
        <v>7.55</v>
      </c>
      <c r="U411" s="1">
        <f t="shared" si="19"/>
        <v>0</v>
      </c>
      <c r="V411" s="1">
        <f t="shared" si="20"/>
        <v>7.55</v>
      </c>
      <c r="W411" t="s">
        <v>374</v>
      </c>
      <c r="X411" t="s">
        <v>1079</v>
      </c>
      <c r="Y411" t="s">
        <v>1080</v>
      </c>
      <c r="Z411" t="s">
        <v>36</v>
      </c>
    </row>
    <row r="412" spans="1:26" x14ac:dyDescent="0.45">
      <c r="A412" t="s">
        <v>36</v>
      </c>
      <c r="B412">
        <v>43.9</v>
      </c>
      <c r="C412">
        <v>0</v>
      </c>
      <c r="D412">
        <v>43.9</v>
      </c>
      <c r="E412">
        <v>0</v>
      </c>
      <c r="F412">
        <v>0</v>
      </c>
      <c r="G412">
        <v>0</v>
      </c>
      <c r="H412">
        <v>2</v>
      </c>
      <c r="I412">
        <v>0</v>
      </c>
      <c r="J412">
        <v>2</v>
      </c>
      <c r="K412">
        <v>-2</v>
      </c>
      <c r="L412">
        <v>0</v>
      </c>
      <c r="M412">
        <v>-2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 s="1">
        <f t="shared" si="18"/>
        <v>43.9</v>
      </c>
      <c r="U412" s="1">
        <f t="shared" si="19"/>
        <v>0</v>
      </c>
      <c r="V412" s="1">
        <f t="shared" si="20"/>
        <v>43.9</v>
      </c>
      <c r="W412" t="s">
        <v>181</v>
      </c>
      <c r="X412" t="s">
        <v>1081</v>
      </c>
      <c r="Y412" t="s">
        <v>183</v>
      </c>
      <c r="Z412" t="s">
        <v>36</v>
      </c>
    </row>
    <row r="413" spans="1:26" x14ac:dyDescent="0.45">
      <c r="A413" t="s">
        <v>30</v>
      </c>
      <c r="B413">
        <v>3.99</v>
      </c>
      <c r="C413">
        <v>0.72</v>
      </c>
      <c r="D413">
        <v>3.27</v>
      </c>
      <c r="E413">
        <v>0</v>
      </c>
      <c r="F413">
        <v>0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 s="1">
        <f t="shared" si="18"/>
        <v>3.27</v>
      </c>
      <c r="U413" s="1">
        <f t="shared" si="19"/>
        <v>0.72</v>
      </c>
      <c r="V413" s="1">
        <f t="shared" si="20"/>
        <v>3.99</v>
      </c>
      <c r="W413" t="s">
        <v>31</v>
      </c>
      <c r="X413" t="s">
        <v>1082</v>
      </c>
      <c r="Y413" t="s">
        <v>1083</v>
      </c>
      <c r="Z413" t="s">
        <v>30</v>
      </c>
    </row>
    <row r="414" spans="1:26" x14ac:dyDescent="0.45">
      <c r="A414" t="s">
        <v>52</v>
      </c>
      <c r="B414">
        <v>24.78</v>
      </c>
      <c r="C414">
        <v>0</v>
      </c>
      <c r="D414">
        <v>24.78</v>
      </c>
      <c r="E414">
        <v>0</v>
      </c>
      <c r="F414">
        <v>0</v>
      </c>
      <c r="G414">
        <v>0</v>
      </c>
      <c r="H414">
        <v>2.99</v>
      </c>
      <c r="I414">
        <v>0</v>
      </c>
      <c r="J414">
        <v>2.99</v>
      </c>
      <c r="K414">
        <v>-2.99</v>
      </c>
      <c r="L414">
        <v>0</v>
      </c>
      <c r="M414">
        <v>-2.99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 s="1">
        <f t="shared" si="18"/>
        <v>24.78</v>
      </c>
      <c r="U414" s="1">
        <f t="shared" si="19"/>
        <v>0</v>
      </c>
      <c r="V414" s="1">
        <f t="shared" si="20"/>
        <v>24.78</v>
      </c>
      <c r="W414" t="s">
        <v>1084</v>
      </c>
      <c r="X414" t="s">
        <v>1085</v>
      </c>
      <c r="Y414" t="s">
        <v>1086</v>
      </c>
      <c r="Z414" t="s">
        <v>52</v>
      </c>
    </row>
    <row r="415" spans="1:26" x14ac:dyDescent="0.45">
      <c r="A415" t="s">
        <v>36</v>
      </c>
      <c r="B415">
        <v>59.06</v>
      </c>
      <c r="C415">
        <v>0</v>
      </c>
      <c r="D415">
        <v>59.06</v>
      </c>
      <c r="E415">
        <v>0</v>
      </c>
      <c r="F415">
        <v>0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 s="1">
        <f t="shared" si="18"/>
        <v>59.06</v>
      </c>
      <c r="U415" s="1">
        <f t="shared" si="19"/>
        <v>0</v>
      </c>
      <c r="V415" s="1">
        <f t="shared" si="20"/>
        <v>59.06</v>
      </c>
      <c r="W415" t="s">
        <v>1087</v>
      </c>
      <c r="X415" t="s">
        <v>1088</v>
      </c>
      <c r="Y415" t="s">
        <v>1089</v>
      </c>
      <c r="Z415" t="s">
        <v>36</v>
      </c>
    </row>
    <row r="416" spans="1:26" x14ac:dyDescent="0.45">
      <c r="A416" t="s">
        <v>52</v>
      </c>
      <c r="B416">
        <v>37.93</v>
      </c>
      <c r="C416">
        <v>0</v>
      </c>
      <c r="D416">
        <v>37.93</v>
      </c>
      <c r="E416">
        <v>0</v>
      </c>
      <c r="F416">
        <v>0</v>
      </c>
      <c r="G416">
        <v>0</v>
      </c>
      <c r="H416">
        <v>2.99</v>
      </c>
      <c r="I416">
        <v>0</v>
      </c>
      <c r="J416">
        <v>2.99</v>
      </c>
      <c r="K416">
        <v>-2.99</v>
      </c>
      <c r="L416">
        <v>0</v>
      </c>
      <c r="M416">
        <v>-2.99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 s="1">
        <f t="shared" si="18"/>
        <v>37.93</v>
      </c>
      <c r="U416" s="1">
        <f t="shared" si="19"/>
        <v>0</v>
      </c>
      <c r="V416" s="1">
        <f t="shared" si="20"/>
        <v>37.93</v>
      </c>
      <c r="W416" t="s">
        <v>1090</v>
      </c>
      <c r="X416" t="s">
        <v>1091</v>
      </c>
      <c r="Y416" t="s">
        <v>221</v>
      </c>
      <c r="Z416" t="s">
        <v>222</v>
      </c>
    </row>
    <row r="417" spans="1:26" x14ac:dyDescent="0.45">
      <c r="A417" t="s">
        <v>23</v>
      </c>
      <c r="B417">
        <v>10.82</v>
      </c>
      <c r="C417">
        <v>0</v>
      </c>
      <c r="D417">
        <v>10.82</v>
      </c>
      <c r="E417">
        <v>0</v>
      </c>
      <c r="F417">
        <v>0</v>
      </c>
      <c r="G417">
        <v>0</v>
      </c>
      <c r="H417">
        <v>2.99</v>
      </c>
      <c r="I417">
        <v>0</v>
      </c>
      <c r="J417">
        <v>2.99</v>
      </c>
      <c r="K417">
        <v>-2.99</v>
      </c>
      <c r="L417">
        <v>0</v>
      </c>
      <c r="M417">
        <v>-2.99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  <c r="T417" s="1">
        <f t="shared" si="18"/>
        <v>10.82</v>
      </c>
      <c r="U417" s="1">
        <f t="shared" si="19"/>
        <v>0</v>
      </c>
      <c r="V417" s="1">
        <f t="shared" si="20"/>
        <v>10.82</v>
      </c>
      <c r="W417" t="s">
        <v>1092</v>
      </c>
      <c r="X417" t="s">
        <v>1093</v>
      </c>
      <c r="Y417" t="s">
        <v>1094</v>
      </c>
      <c r="Z417" t="s">
        <v>23</v>
      </c>
    </row>
    <row r="418" spans="1:26" x14ac:dyDescent="0.45">
      <c r="A418" t="s">
        <v>23</v>
      </c>
      <c r="B418">
        <v>26.43</v>
      </c>
      <c r="C418">
        <v>0</v>
      </c>
      <c r="D418">
        <v>26.43</v>
      </c>
      <c r="E418">
        <v>0</v>
      </c>
      <c r="F418">
        <v>0</v>
      </c>
      <c r="G418">
        <v>0</v>
      </c>
      <c r="H418">
        <v>24.76</v>
      </c>
      <c r="I418">
        <v>0</v>
      </c>
      <c r="J418">
        <v>24.76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 s="1">
        <f t="shared" si="18"/>
        <v>51.19</v>
      </c>
      <c r="U418" s="1">
        <f t="shared" si="19"/>
        <v>0</v>
      </c>
      <c r="V418" s="1">
        <f t="shared" si="20"/>
        <v>51.19</v>
      </c>
      <c r="W418" t="s">
        <v>1095</v>
      </c>
      <c r="X418" t="s">
        <v>1096</v>
      </c>
      <c r="Y418" t="s">
        <v>1097</v>
      </c>
      <c r="Z418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2022-06-24T14:17:15Z</dcterms:created>
  <dcterms:modified xsi:type="dcterms:W3CDTF">2022-07-26T14:47:38Z</dcterms:modified>
</cp:coreProperties>
</file>