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projects\doc.a2zworld.it\docs\teamsystem\amazon\tax_report\"/>
    </mc:Choice>
  </mc:AlternateContent>
  <xr:revisionPtr revIDLastSave="0" documentId="13_ncr:1_{50BCEEC8-89E6-41E9-83B3-6AF059C6209E}" xr6:coauthVersionLast="47" xr6:coauthVersionMax="47" xr10:uidLastSave="{00000000-0000-0000-0000-000000000000}"/>
  <bookViews>
    <workbookView xWindow="57480" yWindow="-120" windowWidth="38640" windowHeight="21840" xr2:uid="{DCD6BE28-E14A-4FFC-A6A6-8DC68AC999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U3" i="1"/>
  <c r="V3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V2" i="1"/>
  <c r="U2" i="1"/>
  <c r="T2" i="1"/>
</calcChain>
</file>

<file path=xl/sharedStrings.xml><?xml version="1.0" encoding="utf-8"?>
<sst xmlns="http://schemas.openxmlformats.org/spreadsheetml/2006/main" count="125" uniqueCount="87">
  <si>
    <t>Marketplace ID</t>
  </si>
  <si>
    <t>OUR_PRICE Tax Inclusive Selling Price</t>
  </si>
  <si>
    <t>OUR_PRICE Tax Amount</t>
  </si>
  <si>
    <t>OUR_PRICE Tax Exclusive Selling Price</t>
  </si>
  <si>
    <t>OUR_PRICE Tax Inclusive Promo Amount</t>
  </si>
  <si>
    <t>OUR_PRICE Tax Amount Promo</t>
  </si>
  <si>
    <t>OUR_PRICE Tax Exclusive Promo Amount</t>
  </si>
  <si>
    <t>SHIPPING Tax Inclusive Selling Price</t>
  </si>
  <si>
    <t>SHIPPING Tax Amount</t>
  </si>
  <si>
    <t>SHIPPING Tax Exclusive Selling Price</t>
  </si>
  <si>
    <t>SHIPPING Tax Inclusive Promo Amount</t>
  </si>
  <si>
    <t>SHIPPING Tax Amount Promo</t>
  </si>
  <si>
    <t>SHIPPING Tax Exclusive Promo Amount</t>
  </si>
  <si>
    <t>GIFTWRAP Tax Inclusive Selling Price</t>
  </si>
  <si>
    <t>GIFTWRAP Tax Amount</t>
  </si>
  <si>
    <t>GIFTWRAP Tax Exclusive Selling Price</t>
  </si>
  <si>
    <t>GIFTWRAP Tax Inclusive Promo Amount</t>
  </si>
  <si>
    <t>GIFTWRAP Tax Amount Promo</t>
  </si>
  <si>
    <t>GIFTWRAP Tax Exclusive Promo Amount</t>
  </si>
  <si>
    <t>Buyer Tax Registration</t>
  </si>
  <si>
    <t>VAT Invoice Number</t>
  </si>
  <si>
    <t>Ship To City</t>
  </si>
  <si>
    <t>Ship To Country</t>
  </si>
  <si>
    <t>ES</t>
  </si>
  <si>
    <t>B65831539</t>
  </si>
  <si>
    <t>CN-IT-148668211-2022-4</t>
  </si>
  <si>
    <t>Les cabanyes</t>
  </si>
  <si>
    <t>FR</t>
  </si>
  <si>
    <t>FR48789261658</t>
  </si>
  <si>
    <t>CN-IT-148668211-2022-13</t>
  </si>
  <si>
    <t>Besancon</t>
  </si>
  <si>
    <t>IT</t>
  </si>
  <si>
    <t>IT00216299990</t>
  </si>
  <si>
    <t>CN-IT-148668211-2022-3</t>
  </si>
  <si>
    <t>SIENA</t>
  </si>
  <si>
    <t>B66788696</t>
  </si>
  <si>
    <t>CN-IT-148668211-2022-8</t>
  </si>
  <si>
    <t>Gavà</t>
  </si>
  <si>
    <t>CN-IT-148668211-2022-11</t>
  </si>
  <si>
    <t>CUNEO</t>
  </si>
  <si>
    <t>ESB64802879</t>
  </si>
  <si>
    <t>CN-IT-148668211-2022-6</t>
  </si>
  <si>
    <t>La Llagosta</t>
  </si>
  <si>
    <t>CN-IT-148668211-2022-10</t>
  </si>
  <si>
    <t>SERRAVALLE DI REPUBBLICA DI SAN MARINO</t>
  </si>
  <si>
    <t>B86810777</t>
  </si>
  <si>
    <t>CN-IT-148668211-2022-7</t>
  </si>
  <si>
    <t>Zulema-Peñas Albas</t>
  </si>
  <si>
    <t>DE</t>
  </si>
  <si>
    <t>DE141539545</t>
  </si>
  <si>
    <t>CN-IT-148668211-2022-15</t>
  </si>
  <si>
    <t>Leipzig</t>
  </si>
  <si>
    <t>CN-IT-148668211-2022-16</t>
  </si>
  <si>
    <t>ROMA</t>
  </si>
  <si>
    <t>B16328270</t>
  </si>
  <si>
    <t>CN-IT-148668211-2022-19</t>
  </si>
  <si>
    <t>Motilla del Palancar</t>
  </si>
  <si>
    <t>ESN0186600C</t>
  </si>
  <si>
    <t>CN-IT-148668211-2022-18</t>
  </si>
  <si>
    <t>Higueruelas</t>
  </si>
  <si>
    <t>FR91815177712</t>
  </si>
  <si>
    <t>CN-IT-148668211-2022-20</t>
  </si>
  <si>
    <t>Paris</t>
  </si>
  <si>
    <t>CN-IT-148668211-2022-2</t>
  </si>
  <si>
    <t>NL818354380B01</t>
  </si>
  <si>
    <t>CN-IT-148668211-2022-1</t>
  </si>
  <si>
    <t>Medemblik</t>
  </si>
  <si>
    <t>NL</t>
  </si>
  <si>
    <t>ES48493209D</t>
  </si>
  <si>
    <t>CN-IT-148668211-2022-17</t>
  </si>
  <si>
    <t>Churra</t>
  </si>
  <si>
    <t>ATU24916009</t>
  </si>
  <si>
    <t>CN-IT-148668211-2022-9</t>
  </si>
  <si>
    <t>Lambach</t>
  </si>
  <si>
    <t>AT</t>
  </si>
  <si>
    <t>DE231767762</t>
  </si>
  <si>
    <t>CN-IT-148668211-2022-5</t>
  </si>
  <si>
    <t>Hilden</t>
  </si>
  <si>
    <t>ESB70415096</t>
  </si>
  <si>
    <t>CN-IT-148668211-2022-14</t>
  </si>
  <si>
    <t>Cangas del Morrazo</t>
  </si>
  <si>
    <t>DE316517497</t>
  </si>
  <si>
    <t>CN-IT-148668211-2022-12</t>
  </si>
  <si>
    <t>Duisburg</t>
  </si>
  <si>
    <t>IMPONBILE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</si>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</sst>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9600-4145-4FA2-9658-F0B74BBBFEAE}">
  <dimension ref="A1:Z21"/>
  <sheetViews>
    <sheetView tabSelected="1" workbookViewId="0">
      <selection activeCell="W30" sqref="W30"/>
    </sheetView>
  </sheetViews>
  <sheetFormatPr defaultRowHeight="14.25" x14ac:dyDescent="0.45"/>
  <cols>
    <col min="1" max="22" width="11.3984375" customWidth="1"/>
    <col min="23" max="23" width="19.53125" bestFit="1" customWidth="1"/>
    <col min="24" max="24" width="22" bestFit="1" customWidth="1"/>
    <col min="25" max="25" width="37.9296875" bestFit="1" customWidth="1"/>
    <col min="26" max="26" width="13.9296875" bestFit="1" customWidth="1"/>
  </cols>
  <sheetData>
    <row r="1" spans="1:2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84</v>
      </c>
      <c r="U1" s="1" t="s">
        <v>85</v>
      </c>
      <c r="V1" s="1" t="s">
        <v>86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45">
      <c r="A2" t="s">
        <v>23</v>
      </c>
      <c r="B2">
        <v>-9.06</v>
      </c>
      <c r="C2">
        <v>-1.63</v>
      </c>
      <c r="D2">
        <v>-7.43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">
        <f>SUM(D2+J2+M2+P2+S2)</f>
        <v>-7.43</v>
      </c>
      <c r="U2" s="1">
        <f>SUM(C2+F2+I2+L2+O2+R2)</f>
        <v>-1.63</v>
      </c>
      <c r="V2" s="1">
        <f>SUM(B2+E2+H2+K2+N2+Q2)</f>
        <v>-9.06</v>
      </c>
      <c r="W2" t="s">
        <v>24</v>
      </c>
      <c r="X2" t="s">
        <v>25</v>
      </c>
      <c r="Y2" t="s">
        <v>26</v>
      </c>
      <c r="Z2" t="s">
        <v>23</v>
      </c>
    </row>
    <row r="3" spans="1:26" x14ac:dyDescent="0.45">
      <c r="A3" t="s">
        <v>27</v>
      </c>
      <c r="B3">
        <v>-92.46</v>
      </c>
      <c r="C3">
        <v>0</v>
      </c>
      <c r="D3">
        <v>-92.46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1">
        <f t="shared" ref="T3:T21" si="0">SUM(D3+J3+M3+P3+S3)</f>
        <v>-92.46</v>
      </c>
      <c r="U3" s="1">
        <f t="shared" ref="U3:U21" si="1">SUM(C3+F3+I3+L3+O3+R3)</f>
        <v>0</v>
      </c>
      <c r="V3" s="1">
        <f t="shared" ref="V3:V21" si="2">SUM(B3+E3+H3+K3+N3+Q3)</f>
        <v>-92.46</v>
      </c>
      <c r="W3" t="s">
        <v>28</v>
      </c>
      <c r="X3" t="s">
        <v>29</v>
      </c>
      <c r="Y3" t="s">
        <v>30</v>
      </c>
      <c r="Z3" t="s">
        <v>27</v>
      </c>
    </row>
    <row r="4" spans="1:26" x14ac:dyDescent="0.45">
      <c r="A4" t="s">
        <v>31</v>
      </c>
      <c r="B4">
        <v>-8.99</v>
      </c>
      <c r="C4">
        <v>-1.62</v>
      </c>
      <c r="D4">
        <v>-7.37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1">
        <f t="shared" si="0"/>
        <v>-7.37</v>
      </c>
      <c r="U4" s="1">
        <f t="shared" si="1"/>
        <v>-1.62</v>
      </c>
      <c r="V4" s="1">
        <f t="shared" si="2"/>
        <v>-8.99</v>
      </c>
      <c r="W4" t="s">
        <v>32</v>
      </c>
      <c r="X4" t="s">
        <v>33</v>
      </c>
      <c r="Y4" t="s">
        <v>34</v>
      </c>
      <c r="Z4" t="s">
        <v>31</v>
      </c>
    </row>
    <row r="5" spans="1:26" x14ac:dyDescent="0.45">
      <c r="A5" t="s">
        <v>23</v>
      </c>
      <c r="B5">
        <v>-10.59</v>
      </c>
      <c r="C5">
        <v>-1.91</v>
      </c>
      <c r="D5">
        <v>-8.68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">
        <f t="shared" si="0"/>
        <v>-8.68</v>
      </c>
      <c r="U5" s="1">
        <f t="shared" si="1"/>
        <v>-1.91</v>
      </c>
      <c r="V5" s="1">
        <f t="shared" si="2"/>
        <v>-10.59</v>
      </c>
      <c r="W5" t="s">
        <v>35</v>
      </c>
      <c r="X5" t="s">
        <v>36</v>
      </c>
      <c r="Y5" t="s">
        <v>37</v>
      </c>
      <c r="Z5" t="s">
        <v>23</v>
      </c>
    </row>
    <row r="6" spans="1:26" x14ac:dyDescent="0.45">
      <c r="A6" t="s">
        <v>31</v>
      </c>
      <c r="B6">
        <v>-7.99</v>
      </c>
      <c r="C6">
        <v>-1.44</v>
      </c>
      <c r="D6">
        <v>-6.55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">
        <f t="shared" si="0"/>
        <v>-6.55</v>
      </c>
      <c r="U6" s="1">
        <f t="shared" si="1"/>
        <v>-1.44</v>
      </c>
      <c r="V6" s="1">
        <f t="shared" si="2"/>
        <v>-7.99</v>
      </c>
      <c r="W6" t="s">
        <v>32</v>
      </c>
      <c r="X6" t="s">
        <v>38</v>
      </c>
      <c r="Y6" t="s">
        <v>39</v>
      </c>
      <c r="Z6" t="s">
        <v>31</v>
      </c>
    </row>
    <row r="7" spans="1:26" x14ac:dyDescent="0.45">
      <c r="A7" t="s">
        <v>23</v>
      </c>
      <c r="B7">
        <v>-56.94</v>
      </c>
      <c r="C7">
        <v>0</v>
      </c>
      <c r="D7">
        <v>-56.94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f t="shared" si="0"/>
        <v>-56.94</v>
      </c>
      <c r="U7" s="1">
        <f t="shared" si="1"/>
        <v>0</v>
      </c>
      <c r="V7" s="1">
        <f t="shared" si="2"/>
        <v>-56.94</v>
      </c>
      <c r="W7" t="s">
        <v>40</v>
      </c>
      <c r="X7" t="s">
        <v>41</v>
      </c>
      <c r="Y7" t="s">
        <v>42</v>
      </c>
      <c r="Z7" t="s">
        <v>23</v>
      </c>
    </row>
    <row r="8" spans="1:26" x14ac:dyDescent="0.45">
      <c r="A8" t="s">
        <v>31</v>
      </c>
      <c r="B8">
        <v>-11.47</v>
      </c>
      <c r="C8">
        <v>0</v>
      </c>
      <c r="D8">
        <v>-11.47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">
        <f t="shared" si="0"/>
        <v>-11.47</v>
      </c>
      <c r="U8" s="1">
        <f t="shared" si="1"/>
        <v>0</v>
      </c>
      <c r="V8" s="1">
        <f t="shared" si="2"/>
        <v>-11.47</v>
      </c>
      <c r="X8" t="s">
        <v>43</v>
      </c>
      <c r="Y8" t="s">
        <v>44</v>
      </c>
      <c r="Z8" t="s">
        <v>31</v>
      </c>
    </row>
    <row r="9" spans="1:26" x14ac:dyDescent="0.45">
      <c r="A9" t="s">
        <v>23</v>
      </c>
      <c r="B9">
        <v>-196.62</v>
      </c>
      <c r="C9">
        <v>-35.46</v>
      </c>
      <c r="D9">
        <v>-161.16</v>
      </c>
      <c r="E9">
        <v>0</v>
      </c>
      <c r="F9">
        <v>0</v>
      </c>
      <c r="G9">
        <v>0</v>
      </c>
      <c r="H9">
        <v>-16.16</v>
      </c>
      <c r="I9">
        <v>-2.91</v>
      </c>
      <c r="J9">
        <v>-13.25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">
        <f t="shared" si="0"/>
        <v>-174.41</v>
      </c>
      <c r="U9" s="1">
        <f t="shared" si="1"/>
        <v>-38.370000000000005</v>
      </c>
      <c r="V9" s="1">
        <f t="shared" si="2"/>
        <v>-212.78</v>
      </c>
      <c r="W9" t="s">
        <v>45</v>
      </c>
      <c r="X9" t="s">
        <v>46</v>
      </c>
      <c r="Y9" t="s">
        <v>47</v>
      </c>
      <c r="Z9" t="s">
        <v>23</v>
      </c>
    </row>
    <row r="10" spans="1:26" x14ac:dyDescent="0.45">
      <c r="A10" t="s">
        <v>48</v>
      </c>
      <c r="B10">
        <v>-58.66</v>
      </c>
      <c r="C10">
        <v>0</v>
      </c>
      <c r="D10">
        <v>-58.66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">
        <f t="shared" si="0"/>
        <v>-58.66</v>
      </c>
      <c r="U10" s="1">
        <f t="shared" si="1"/>
        <v>0</v>
      </c>
      <c r="V10" s="1">
        <f t="shared" si="2"/>
        <v>-58.66</v>
      </c>
      <c r="W10" t="s">
        <v>49</v>
      </c>
      <c r="X10" t="s">
        <v>50</v>
      </c>
      <c r="Y10" t="s">
        <v>51</v>
      </c>
      <c r="Z10" t="s">
        <v>48</v>
      </c>
    </row>
    <row r="11" spans="1:26" x14ac:dyDescent="0.45">
      <c r="A11" t="s">
        <v>31</v>
      </c>
      <c r="B11">
        <v>-15.99</v>
      </c>
      <c r="C11">
        <v>-2.88</v>
      </c>
      <c r="D11">
        <v>-13.11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f t="shared" si="0"/>
        <v>-13.11</v>
      </c>
      <c r="U11" s="1">
        <f t="shared" si="1"/>
        <v>-2.88</v>
      </c>
      <c r="V11" s="1">
        <f t="shared" si="2"/>
        <v>-15.99</v>
      </c>
      <c r="W11" t="s">
        <v>32</v>
      </c>
      <c r="X11" t="s">
        <v>52</v>
      </c>
      <c r="Y11" t="s">
        <v>53</v>
      </c>
      <c r="Z11" t="s">
        <v>31</v>
      </c>
    </row>
    <row r="12" spans="1:26" x14ac:dyDescent="0.45">
      <c r="A12" t="s">
        <v>23</v>
      </c>
      <c r="B12">
        <v>-10.08</v>
      </c>
      <c r="C12">
        <v>-1.82</v>
      </c>
      <c r="D12">
        <v>-8.26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f t="shared" si="0"/>
        <v>-8.26</v>
      </c>
      <c r="U12" s="1">
        <f t="shared" si="1"/>
        <v>-1.82</v>
      </c>
      <c r="V12" s="1">
        <f t="shared" si="2"/>
        <v>-10.08</v>
      </c>
      <c r="W12" t="s">
        <v>54</v>
      </c>
      <c r="X12" t="s">
        <v>55</v>
      </c>
      <c r="Y12" t="s">
        <v>56</v>
      </c>
      <c r="Z12" t="s">
        <v>23</v>
      </c>
    </row>
    <row r="13" spans="1:26" x14ac:dyDescent="0.45">
      <c r="A13" t="s">
        <v>23</v>
      </c>
      <c r="B13">
        <v>-4.12</v>
      </c>
      <c r="C13">
        <v>0</v>
      </c>
      <c r="D13">
        <v>-4.12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f t="shared" si="0"/>
        <v>-4.12</v>
      </c>
      <c r="U13" s="1">
        <f t="shared" si="1"/>
        <v>0</v>
      </c>
      <c r="V13" s="1">
        <f t="shared" si="2"/>
        <v>-4.12</v>
      </c>
      <c r="W13" t="s">
        <v>57</v>
      </c>
      <c r="X13" t="s">
        <v>58</v>
      </c>
      <c r="Y13" t="s">
        <v>59</v>
      </c>
      <c r="Z13" t="s">
        <v>23</v>
      </c>
    </row>
    <row r="14" spans="1:26" x14ac:dyDescent="0.45">
      <c r="A14" t="s">
        <v>27</v>
      </c>
      <c r="B14">
        <v>-106.14</v>
      </c>
      <c r="C14">
        <v>0</v>
      </c>
      <c r="D14">
        <v>-106.14</v>
      </c>
      <c r="E14">
        <v>0</v>
      </c>
      <c r="F14">
        <v>0</v>
      </c>
      <c r="G14">
        <v>0</v>
      </c>
      <c r="H14">
        <v>-17.71</v>
      </c>
      <c r="I14">
        <v>0</v>
      </c>
      <c r="J14">
        <v>-17.71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">
        <f t="shared" si="0"/>
        <v>-123.85</v>
      </c>
      <c r="U14" s="1">
        <f t="shared" si="1"/>
        <v>0</v>
      </c>
      <c r="V14" s="1">
        <f t="shared" si="2"/>
        <v>-123.85</v>
      </c>
      <c r="W14" t="s">
        <v>60</v>
      </c>
      <c r="X14" t="s">
        <v>61</v>
      </c>
      <c r="Y14" t="s">
        <v>62</v>
      </c>
      <c r="Z14" t="s">
        <v>27</v>
      </c>
    </row>
    <row r="15" spans="1:26" x14ac:dyDescent="0.45">
      <c r="A15" t="s">
        <v>23</v>
      </c>
      <c r="B15">
        <v>-63.42</v>
      </c>
      <c r="C15">
        <v>-11.41</v>
      </c>
      <c r="D15">
        <v>-52.01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f t="shared" si="0"/>
        <v>-52.01</v>
      </c>
      <c r="U15" s="1">
        <f t="shared" si="1"/>
        <v>-11.41</v>
      </c>
      <c r="V15" s="1">
        <f t="shared" si="2"/>
        <v>-63.42</v>
      </c>
      <c r="W15" t="s">
        <v>24</v>
      </c>
      <c r="X15" t="s">
        <v>63</v>
      </c>
      <c r="Y15" t="s">
        <v>26</v>
      </c>
      <c r="Z15" t="s">
        <v>23</v>
      </c>
    </row>
    <row r="16" spans="1:26" x14ac:dyDescent="0.45">
      <c r="A16" t="s">
        <v>48</v>
      </c>
      <c r="B16">
        <v>-37.81</v>
      </c>
      <c r="C16">
        <v>0</v>
      </c>
      <c r="D16">
        <v>-37.81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">
        <f t="shared" si="0"/>
        <v>-37.81</v>
      </c>
      <c r="U16" s="1">
        <f t="shared" si="1"/>
        <v>0</v>
      </c>
      <c r="V16" s="1">
        <f t="shared" si="2"/>
        <v>-37.81</v>
      </c>
      <c r="W16" t="s">
        <v>64</v>
      </c>
      <c r="X16" t="s">
        <v>65</v>
      </c>
      <c r="Y16" t="s">
        <v>66</v>
      </c>
      <c r="Z16" t="s">
        <v>67</v>
      </c>
    </row>
    <row r="17" spans="1:26" x14ac:dyDescent="0.45">
      <c r="A17" t="s">
        <v>23</v>
      </c>
      <c r="B17">
        <v>-4.95</v>
      </c>
      <c r="C17">
        <v>0</v>
      </c>
      <c r="D17">
        <v>-4.95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">
        <f t="shared" si="0"/>
        <v>-4.95</v>
      </c>
      <c r="U17" s="1">
        <f t="shared" si="1"/>
        <v>0</v>
      </c>
      <c r="V17" s="1">
        <f t="shared" si="2"/>
        <v>-4.95</v>
      </c>
      <c r="W17" t="s">
        <v>68</v>
      </c>
      <c r="X17" t="s">
        <v>69</v>
      </c>
      <c r="Y17" t="s">
        <v>70</v>
      </c>
      <c r="Z17" t="s">
        <v>23</v>
      </c>
    </row>
    <row r="18" spans="1:26" x14ac:dyDescent="0.45">
      <c r="A18" t="s">
        <v>48</v>
      </c>
      <c r="B18">
        <v>-10.06</v>
      </c>
      <c r="C18">
        <v>0</v>
      </c>
      <c r="D18">
        <v>-10.06</v>
      </c>
      <c r="E18">
        <v>0</v>
      </c>
      <c r="F18">
        <v>0</v>
      </c>
      <c r="G18">
        <v>0</v>
      </c>
      <c r="H18">
        <v>-2.99</v>
      </c>
      <c r="I18">
        <v>0</v>
      </c>
      <c r="J18">
        <v>-2.99</v>
      </c>
      <c r="K18">
        <v>2.99</v>
      </c>
      <c r="L18">
        <v>0</v>
      </c>
      <c r="M18">
        <v>2.99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">
        <f t="shared" si="0"/>
        <v>-10.06</v>
      </c>
      <c r="U18" s="1">
        <f t="shared" si="1"/>
        <v>0</v>
      </c>
      <c r="V18" s="1">
        <f t="shared" si="2"/>
        <v>-10.06</v>
      </c>
      <c r="W18" t="s">
        <v>71</v>
      </c>
      <c r="X18" t="s">
        <v>72</v>
      </c>
      <c r="Y18" t="s">
        <v>73</v>
      </c>
      <c r="Z18" t="s">
        <v>74</v>
      </c>
    </row>
    <row r="19" spans="1:26" x14ac:dyDescent="0.45">
      <c r="A19" t="s">
        <v>48</v>
      </c>
      <c r="B19">
        <v>-7.97</v>
      </c>
      <c r="C19">
        <v>0</v>
      </c>
      <c r="D19">
        <v>-7.97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">
        <f t="shared" si="0"/>
        <v>-7.97</v>
      </c>
      <c r="U19" s="1">
        <f t="shared" si="1"/>
        <v>0</v>
      </c>
      <c r="V19" s="1">
        <f t="shared" si="2"/>
        <v>-7.97</v>
      </c>
      <c r="W19" t="s">
        <v>75</v>
      </c>
      <c r="X19" t="s">
        <v>76</v>
      </c>
      <c r="Y19" t="s">
        <v>77</v>
      </c>
      <c r="Z19" t="s">
        <v>48</v>
      </c>
    </row>
    <row r="20" spans="1:26" x14ac:dyDescent="0.45">
      <c r="A20" t="s">
        <v>23</v>
      </c>
      <c r="B20">
        <v>-5.79</v>
      </c>
      <c r="C20">
        <v>0</v>
      </c>
      <c r="D20">
        <v>-5.79</v>
      </c>
      <c r="E20">
        <v>0</v>
      </c>
      <c r="F20">
        <v>0</v>
      </c>
      <c r="G20">
        <v>0</v>
      </c>
      <c r="H20">
        <v>-15.45</v>
      </c>
      <c r="I20">
        <v>0</v>
      </c>
      <c r="J20">
        <v>-15.45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">
        <f t="shared" si="0"/>
        <v>-21.24</v>
      </c>
      <c r="U20" s="1">
        <f t="shared" si="1"/>
        <v>0</v>
      </c>
      <c r="V20" s="1">
        <f t="shared" si="2"/>
        <v>-21.24</v>
      </c>
      <c r="W20" t="s">
        <v>78</v>
      </c>
      <c r="X20" t="s">
        <v>79</v>
      </c>
      <c r="Y20" t="s">
        <v>80</v>
      </c>
      <c r="Z20" t="s">
        <v>23</v>
      </c>
    </row>
    <row r="21" spans="1:26" x14ac:dyDescent="0.45">
      <c r="A21" t="s">
        <v>48</v>
      </c>
      <c r="B21">
        <v>-30.24</v>
      </c>
      <c r="C21">
        <v>0</v>
      </c>
      <c r="D21">
        <v>-30.24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f t="shared" si="0"/>
        <v>-30.24</v>
      </c>
      <c r="U21" s="1">
        <f t="shared" si="1"/>
        <v>0</v>
      </c>
      <c r="V21" s="1">
        <f t="shared" si="2"/>
        <v>-30.24</v>
      </c>
      <c r="W21" t="s">
        <v>81</v>
      </c>
      <c r="X21" t="s">
        <v>82</v>
      </c>
      <c r="Y21" t="s">
        <v>83</v>
      </c>
      <c r="Z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2022-07-26T07:18:11Z</dcterms:created>
  <dcterms:modified xsi:type="dcterms:W3CDTF">2022-07-26T07:22:49Z</dcterms:modified>
</cp:coreProperties>
</file>